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ALOHA D\WEB\výroba a rozvod tepla\"/>
    </mc:Choice>
  </mc:AlternateContent>
  <xr:revisionPtr revIDLastSave="0" documentId="13_ncr:1_{14254BA8-882B-4B01-A5E0-A3FD4322E16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Vyhodnotenie 1" sheetId="1" r:id="rId1"/>
    <sheet name="Vyhodnotenie 2" sheetId="2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R18" i="2" l="1"/>
  <c r="AA16" i="2"/>
  <c r="AA18" i="2" s="1"/>
  <c r="Z16" i="2"/>
  <c r="Z18" i="2" s="1"/>
  <c r="Y16" i="2"/>
  <c r="Y18" i="2" s="1"/>
  <c r="X16" i="2"/>
  <c r="X18" i="2" s="1"/>
  <c r="W16" i="2"/>
  <c r="W18" i="2" s="1"/>
  <c r="V16" i="2"/>
  <c r="V18" i="2" s="1"/>
  <c r="U16" i="2"/>
  <c r="U18" i="2" s="1"/>
  <c r="T16" i="2"/>
  <c r="T18" i="2" s="1"/>
  <c r="S16" i="2"/>
  <c r="S18" i="2" s="1"/>
  <c r="R16" i="2"/>
  <c r="Q16" i="2"/>
  <c r="Q18" i="2" s="1"/>
  <c r="P16" i="2"/>
  <c r="P18" i="2" s="1"/>
  <c r="O16" i="2"/>
  <c r="O18" i="2" s="1"/>
  <c r="AA23" i="1"/>
  <c r="Z23" i="1"/>
  <c r="Y23" i="1"/>
  <c r="X23" i="1"/>
  <c r="W23" i="1"/>
  <c r="V23" i="1"/>
  <c r="U23" i="1"/>
  <c r="U24" i="1" s="1"/>
  <c r="T23" i="1"/>
  <c r="S23" i="1"/>
  <c r="R23" i="1"/>
  <c r="Q23" i="1"/>
  <c r="P23" i="1"/>
  <c r="O23" i="1"/>
  <c r="AA22" i="1"/>
  <c r="Z22" i="1"/>
  <c r="Y22" i="1"/>
  <c r="X22" i="1"/>
  <c r="W22" i="1"/>
  <c r="V22" i="1"/>
  <c r="U22" i="1"/>
  <c r="T22" i="1"/>
  <c r="Q22" i="1"/>
  <c r="AA21" i="1"/>
  <c r="Z21" i="1"/>
  <c r="Y21" i="1"/>
  <c r="X21" i="1"/>
  <c r="W21" i="1"/>
  <c r="V21" i="1"/>
  <c r="U21" i="1"/>
  <c r="T21" i="1"/>
  <c r="Q21" i="1"/>
  <c r="AA20" i="1"/>
  <c r="AA24" i="1" s="1"/>
  <c r="Z20" i="1"/>
  <c r="Z24" i="1" s="1"/>
  <c r="Y20" i="1"/>
  <c r="Y24" i="1" s="1"/>
  <c r="X20" i="1"/>
  <c r="X24" i="1" s="1"/>
  <c r="W20" i="1"/>
  <c r="W24" i="1" s="1"/>
  <c r="S20" i="1"/>
  <c r="S24" i="1" s="1"/>
  <c r="R20" i="1"/>
  <c r="R24" i="1" s="1"/>
  <c r="P20" i="1"/>
  <c r="P24" i="1" s="1"/>
  <c r="O20" i="1"/>
  <c r="O24" i="1" s="1"/>
  <c r="Q24" i="1" l="1"/>
  <c r="V24" i="1"/>
  <c r="T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Ing. Rudolf Zábojník</author>
  </authors>
  <commentList>
    <comment ref="O1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Zabezpečenie maximálneho tepelného príkonu na OM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1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dodržanie určeného času dodávky tepla na vykurovanie</t>
        </r>
      </text>
    </comment>
    <comment ref="Q19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obnovenie dodávky tepla po obmedzení alebo prerušení dodávky tepla z dôvodov technickej poruchy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R19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dodržanie vykurovacej krivky alebo odberového diagramu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S19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dodržanie teploty TÚV na OM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19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oznámenie plánovaného obmedzenia alebo prerušenia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U19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dodržanie začiatku plánovaného obmedzenia alebo prerušenia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V19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obnovenie dodávky tepla po plánovanom obmedzení alebo prerušení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W19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oznámenie výzvy na uhradenie omeškanej platby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X19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písomné určenie technických podmienok o pripojenie odberateľa do sústavy tepelných zariadení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Y19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zabezpečenie overenia určeného meradla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Z19" authorId="0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overenie správnosti vyúčtovania platby za dodané teplo</t>
        </r>
      </text>
    </comment>
    <comment ref="AA19" authorId="0" shapeId="0" xr:uid="{00000000-0006-0000-0000-00000D000000}">
      <text>
        <r>
          <rPr>
            <b/>
            <sz val="8"/>
            <color indexed="81"/>
            <rFont val="Tahoma"/>
            <family val="2"/>
            <charset val="238"/>
          </rPr>
          <t>písomné oznámenie preverenia kvality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Ing. Rudolf Zábojník</author>
  </authors>
  <commentList>
    <comment ref="O11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>Zabezpečenie maximálneho tepelného príkonu na OM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11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>dodržanie určeného času dodávky tepla na vykurovanie</t>
        </r>
      </text>
    </comment>
    <comment ref="Q11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>obnovenie dodávky tepla po obmedzení alebo prerušení dodávky tepla z dôvodov technickej poruchy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R11" authorId="0" shapeId="0" xr:uid="{00000000-0006-0000-0100-000004000000}">
      <text>
        <r>
          <rPr>
            <b/>
            <sz val="8"/>
            <color indexed="81"/>
            <rFont val="Tahoma"/>
            <family val="2"/>
            <charset val="238"/>
          </rPr>
          <t>dodržanie vykurovacej krivky alebo odberového diagramu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S11" authorId="0" shapeId="0" xr:uid="{00000000-0006-0000-0100-000005000000}">
      <text>
        <r>
          <rPr>
            <b/>
            <sz val="8"/>
            <color indexed="81"/>
            <rFont val="Tahoma"/>
            <family val="2"/>
            <charset val="238"/>
          </rPr>
          <t>dodržanie teploty TÚV na OM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11" authorId="0" shapeId="0" xr:uid="{00000000-0006-0000-0100-000006000000}">
      <text>
        <r>
          <rPr>
            <b/>
            <sz val="8"/>
            <color indexed="81"/>
            <rFont val="Tahoma"/>
            <family val="2"/>
            <charset val="238"/>
          </rPr>
          <t>oznámenie plánovaného obmedzenia alebo prerušenia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U11" authorId="0" shapeId="0" xr:uid="{00000000-0006-0000-0100-000007000000}">
      <text>
        <r>
          <rPr>
            <b/>
            <sz val="8"/>
            <color indexed="81"/>
            <rFont val="Tahoma"/>
            <family val="2"/>
            <charset val="238"/>
          </rPr>
          <t>dodržanie začiatku plánovaného obmedzenia alebo prerušenia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V11" authorId="0" shapeId="0" xr:uid="{00000000-0006-0000-0100-000008000000}">
      <text>
        <r>
          <rPr>
            <b/>
            <sz val="8"/>
            <color indexed="81"/>
            <rFont val="Tahoma"/>
            <family val="2"/>
            <charset val="238"/>
          </rPr>
          <t>obnovenie dodávky tepla po plánovanom obmedzení alebo prerušení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W11" authorId="0" shapeId="0" xr:uid="{00000000-0006-0000-0100-000009000000}">
      <text>
        <r>
          <rPr>
            <b/>
            <sz val="8"/>
            <color indexed="81"/>
            <rFont val="Tahoma"/>
            <family val="2"/>
            <charset val="238"/>
          </rPr>
          <t>oznámenie výzvy na uhradenie omeškanej platby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X11" authorId="0" shapeId="0" xr:uid="{00000000-0006-0000-0100-00000A000000}">
      <text>
        <r>
          <rPr>
            <b/>
            <sz val="8"/>
            <color indexed="81"/>
            <rFont val="Tahoma"/>
            <family val="2"/>
            <charset val="238"/>
          </rPr>
          <t>písomné určenie technických podmienok o pripojenie odberateľa do sústavy tepelných zariadení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Y11" authorId="0" shapeId="0" xr:uid="{00000000-0006-0000-0100-00000B000000}">
      <text>
        <r>
          <rPr>
            <b/>
            <sz val="8"/>
            <color indexed="81"/>
            <rFont val="Tahoma"/>
            <family val="2"/>
            <charset val="238"/>
          </rPr>
          <t>zabezpečenie overenia určeného meradla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Z11" authorId="0" shapeId="0" xr:uid="{00000000-0006-0000-0100-00000C000000}">
      <text>
        <r>
          <rPr>
            <b/>
            <sz val="8"/>
            <color indexed="81"/>
            <rFont val="Tahoma"/>
            <family val="2"/>
            <charset val="238"/>
          </rPr>
          <t>overenie správnosti vyúčtovania platby za dodané teplo</t>
        </r>
      </text>
    </comment>
    <comment ref="AA11" authorId="0" shapeId="0" xr:uid="{00000000-0006-0000-0100-00000D000000}">
      <text>
        <r>
          <rPr>
            <b/>
            <sz val="8"/>
            <color indexed="81"/>
            <rFont val="Tahoma"/>
            <family val="2"/>
            <charset val="238"/>
          </rPr>
          <t>písomné oznámenie preverenia kvality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<sst xmlns="http://schemas.openxmlformats.org/spreadsheetml/2006/main" count="121" uniqueCount="62">
  <si>
    <t>Vyhodnotenie štandardov kvality</t>
  </si>
  <si>
    <t>za kalendárny rok:</t>
  </si>
  <si>
    <t>Údaje o regulovanom subjekte:</t>
  </si>
  <si>
    <t>Obchodné meno</t>
  </si>
  <si>
    <t>Sídlo (miesto podnikania)</t>
  </si>
  <si>
    <t>IČO</t>
  </si>
  <si>
    <t>Spravbytherm s.r.o</t>
  </si>
  <si>
    <t>Číslo povolenia</t>
  </si>
  <si>
    <t>Počet 
odberných miest
(k 31.12. roku t-1)</t>
  </si>
  <si>
    <t>Výroba tepla</t>
  </si>
  <si>
    <t>Rozvod tepla</t>
  </si>
  <si>
    <t>Dodávka tepla</t>
  </si>
  <si>
    <t>Inštalovaný
výkon (MW)</t>
  </si>
  <si>
    <t>Druhy paliva</t>
  </si>
  <si>
    <t>Dlžka zariadení na rozvod tepla (km)</t>
  </si>
  <si>
    <t>Ročná dodávka tepla
spolu (MWh)</t>
  </si>
  <si>
    <t>2006T 0231-3.zm</t>
  </si>
  <si>
    <t>zemný plyn,drevná štiepka</t>
  </si>
  <si>
    <t>Hlásenie o sumárnom ročnom vyhodnotení štandardov kvality:</t>
  </si>
  <si>
    <t>Záznam</t>
  </si>
  <si>
    <t>§ 2 ods. 1 písm.</t>
  </si>
  <si>
    <t>§ 3 písm.</t>
  </si>
  <si>
    <t>a)</t>
  </si>
  <si>
    <t>b)</t>
  </si>
  <si>
    <t>c)</t>
  </si>
  <si>
    <t>d)</t>
  </si>
  <si>
    <t>e)</t>
  </si>
  <si>
    <t>f)</t>
  </si>
  <si>
    <t>g)</t>
  </si>
  <si>
    <t>h)</t>
  </si>
  <si>
    <t>A</t>
  </si>
  <si>
    <t>Udalosti zaznamenané v roku t-1</t>
  </si>
  <si>
    <t>[počet]</t>
  </si>
  <si>
    <t>B</t>
  </si>
  <si>
    <t>Udalosti zaznamenané v roku t-2 a vybavené v roku t-1</t>
  </si>
  <si>
    <t>X</t>
  </si>
  <si>
    <t>C</t>
  </si>
  <si>
    <t>Udalosti zaznamenané v roku t-1 prechádzajúce do roku t</t>
  </si>
  <si>
    <t>D</t>
  </si>
  <si>
    <t>Udalosti s preukázaným nedodržaním štandardov kvality</t>
  </si>
  <si>
    <t>E</t>
  </si>
  <si>
    <r>
      <t xml:space="preserve">Podiel udalostí s preukázaným nedodržaním štandardov kvality
k všetkým udalostiam </t>
    </r>
    <r>
      <rPr>
        <b/>
        <sz val="10"/>
        <rFont val="Arial"/>
        <family val="2"/>
        <charset val="238"/>
      </rPr>
      <t>[D/(A+B-C) x 100]</t>
    </r>
  </si>
  <si>
    <t>[%]</t>
  </si>
  <si>
    <t>F</t>
  </si>
  <si>
    <t>Dĺžka trvania udalosti s preukázaným nedodržaním štandardov kvality</t>
  </si>
  <si>
    <t>[hod]</t>
  </si>
  <si>
    <t>Výsledná hodnota dosiahnutej úrovne kvality</t>
  </si>
  <si>
    <t>Podpis štatutárneho zástupcu</t>
  </si>
  <si>
    <t>Tabuľka pre výpočet výslednej hodnoty dosiahnutej úrovne kvality:</t>
  </si>
  <si>
    <t>Miera závažosti štandardu kvality</t>
  </si>
  <si>
    <t>G</t>
  </si>
  <si>
    <r>
      <t>Úroveň kvality štandardu kvality [</t>
    </r>
    <r>
      <rPr>
        <b/>
        <sz val="10"/>
        <rFont val="Arial"/>
        <family val="2"/>
        <charset val="238"/>
      </rPr>
      <t>(E x F) / 100</t>
    </r>
    <r>
      <rPr>
        <sz val="10"/>
        <rFont val="Arial"/>
        <family val="2"/>
        <charset val="238"/>
      </rPr>
      <t>]</t>
    </r>
  </si>
  <si>
    <t>H</t>
  </si>
  <si>
    <r>
      <t>Výsledná hodnota dosiahnutej úrovne kvality</t>
    </r>
    <r>
      <rPr>
        <b/>
        <sz val="10"/>
        <rFont val="Arial"/>
        <family val="2"/>
        <charset val="238"/>
      </rPr>
      <t xml:space="preserve">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  <charset val="238"/>
      </rPr>
      <t>G]</t>
    </r>
  </si>
  <si>
    <t>Vysvetlivky k tabuľke:</t>
  </si>
  <si>
    <t>Riadok A:</t>
  </si>
  <si>
    <t>Pre štandardy kvality dodávaného tepla podľa § 2 ods. 1 písm. a), b), d), e) sa v riadku A uvádza počet odberných miest so stavom k 31. decembru roku t-1</t>
  </si>
  <si>
    <t>Pre štandardy kvality dodávaného tepla podľa § 2 ods. 1 písm. c) a štandardy kvality služieb poskytovaných pri dodávke tepla podľa § 3 písm. a) až h) sa</t>
  </si>
  <si>
    <t>uvádza počet udalostí k jednotlivým štandardom kvality zaznamenaným podľa § 5.</t>
  </si>
  <si>
    <t>Riadok D:</t>
  </si>
  <si>
    <t>Uvádza sa počet udalostí, pri ktorých bol štandard kvality vyhodnotený podľa § 5 ods. 2 písm. c) bodu 4 a § 5 ods. 3 písm. e) ako nedodržaný.</t>
  </si>
  <si>
    <t>Starý trh 518/47    060 01 Kežmarok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</si>
</sst>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&quot; MW&quot;"/>
    <numFmt numFmtId="165" formatCode="#,##0.00&quot; km&quot;"/>
    <numFmt numFmtId="166" formatCode="#,##0.000&quot; MWh&quot;"/>
    <numFmt numFmtId="167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i/>
      <sz val="8"/>
      <name val="Arial"/>
      <family val="2"/>
      <charset val="238"/>
    </font>
    <font>
      <sz val="20"/>
      <name val="Arial"/>
      <family val="2"/>
      <charset val="238"/>
    </font>
    <font>
      <b/>
      <sz val="18"/>
      <name val="Arial"/>
      <family val="2"/>
      <charset val="238"/>
    </font>
    <font>
      <i/>
      <sz val="9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indexed="56"/>
      <name val="Arial"/>
      <family val="2"/>
      <charset val="238"/>
    </font>
    <font>
      <b/>
      <sz val="10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3" fontId="2" fillId="2" borderId="2" xfId="0" applyNumberFormat="1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3" fontId="2" fillId="2" borderId="2" xfId="0" applyNumberFormat="1" applyFont="1" applyFill="1" applyBorder="1" applyAlignment="1" applyProtection="1">
      <alignment horizontal="right" vertical="center" shrinkToFit="1"/>
      <protection hidden="1"/>
    </xf>
    <xf numFmtId="3" fontId="2" fillId="2" borderId="3" xfId="0" applyNumberFormat="1" applyFont="1" applyFill="1" applyBorder="1" applyAlignment="1" applyProtection="1">
      <alignment horizontal="right" vertical="center" shrinkToFit="1"/>
      <protection hidden="1"/>
    </xf>
    <xf numFmtId="3" fontId="2" fillId="2" borderId="4" xfId="0" applyNumberFormat="1" applyFont="1" applyFill="1" applyBorder="1" applyAlignment="1" applyProtection="1">
      <alignment horizontal="right" vertical="center" shrinkToFit="1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7" fillId="2" borderId="7" xfId="0" applyFont="1" applyFill="1" applyBorder="1" applyAlignment="1" applyProtection="1">
      <alignment horizontal="center" vertical="center"/>
      <protection hidden="1"/>
    </xf>
    <xf numFmtId="0" fontId="8" fillId="2" borderId="5" xfId="0" applyFont="1" applyFill="1" applyBorder="1" applyAlignment="1" applyProtection="1">
      <alignment horizontal="center" vertical="center" shrinkToFit="1"/>
      <protection hidden="1"/>
    </xf>
    <xf numFmtId="0" fontId="8" fillId="2" borderId="6" xfId="0" applyFont="1" applyFill="1" applyBorder="1" applyAlignment="1" applyProtection="1">
      <alignment horizontal="center" vertical="center" shrinkToFit="1"/>
      <protection hidden="1"/>
    </xf>
    <xf numFmtId="0" fontId="2" fillId="2" borderId="6" xfId="0" applyFont="1" applyFill="1" applyBorder="1" applyAlignment="1" applyProtection="1">
      <alignment horizontal="right" vertical="center" shrinkToFit="1"/>
      <protection hidden="1"/>
    </xf>
    <xf numFmtId="0" fontId="8" fillId="2" borderId="7" xfId="0" applyFont="1" applyFill="1" applyBorder="1" applyAlignment="1" applyProtection="1">
      <alignment horizontal="center" vertical="center" shrinkToFit="1"/>
      <protection hidden="1"/>
    </xf>
    <xf numFmtId="0" fontId="2" fillId="2" borderId="5" xfId="0" applyFont="1" applyFill="1" applyBorder="1" applyAlignment="1" applyProtection="1">
      <alignment horizontal="right" vertical="center" shrinkToFit="1"/>
      <protection hidden="1"/>
    </xf>
    <xf numFmtId="0" fontId="2" fillId="2" borderId="7" xfId="0" applyFont="1" applyFill="1" applyBorder="1" applyAlignment="1" applyProtection="1">
      <alignment horizontal="right" vertical="center" shrinkToFit="1"/>
      <protection hidden="1"/>
    </xf>
    <xf numFmtId="167" fontId="2" fillId="2" borderId="5" xfId="0" applyNumberFormat="1" applyFont="1" applyFill="1" applyBorder="1" applyAlignment="1" applyProtection="1">
      <alignment horizontal="right" vertical="center" shrinkToFit="1"/>
      <protection hidden="1"/>
    </xf>
    <xf numFmtId="167" fontId="2" fillId="2" borderId="6" xfId="0" applyNumberFormat="1" applyFont="1" applyFill="1" applyBorder="1" applyAlignment="1" applyProtection="1">
      <alignment horizontal="right" vertical="center" shrinkToFit="1"/>
      <protection hidden="1"/>
    </xf>
    <xf numFmtId="167" fontId="2" fillId="2" borderId="7" xfId="0" applyNumberFormat="1" applyFont="1" applyFill="1" applyBorder="1" applyAlignment="1" applyProtection="1">
      <alignment horizontal="right" vertical="center" shrinkToFit="1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right" vertical="center" shrinkToFit="1"/>
      <protection locked="0" hidden="1"/>
    </xf>
    <xf numFmtId="0" fontId="2" fillId="0" borderId="9" xfId="0" applyFont="1" applyBorder="1" applyAlignment="1" applyProtection="1">
      <alignment horizontal="right" vertical="center" shrinkToFit="1"/>
      <protection locked="0" hidden="1"/>
    </xf>
    <xf numFmtId="0" fontId="2" fillId="0" borderId="10" xfId="0" applyFont="1" applyBorder="1" applyAlignment="1" applyProtection="1">
      <alignment horizontal="right" vertical="center" shrinkToFit="1"/>
      <protection locked="0" hidden="1"/>
    </xf>
    <xf numFmtId="3" fontId="2" fillId="0" borderId="2" xfId="0" applyNumberFormat="1" applyFont="1" applyBorder="1" applyAlignment="1" applyProtection="1">
      <alignment horizontal="right" vertical="center"/>
      <protection hidden="1"/>
    </xf>
    <xf numFmtId="3" fontId="2" fillId="0" borderId="3" xfId="0" applyNumberFormat="1" applyFont="1" applyBorder="1" applyAlignment="1" applyProtection="1">
      <alignment horizontal="right" vertical="center"/>
      <protection hidden="1"/>
    </xf>
    <xf numFmtId="3" fontId="2" fillId="0" borderId="3" xfId="0" applyNumberFormat="1" applyFont="1" applyBorder="1" applyAlignment="1" applyProtection="1">
      <alignment horizontal="right" vertical="center"/>
      <protection locked="0" hidden="1"/>
    </xf>
    <xf numFmtId="3" fontId="2" fillId="0" borderId="4" xfId="0" applyNumberFormat="1" applyFont="1" applyBorder="1" applyAlignment="1" applyProtection="1">
      <alignment horizontal="right" vertical="center"/>
      <protection hidden="1"/>
    </xf>
    <xf numFmtId="3" fontId="2" fillId="0" borderId="2" xfId="0" applyNumberFormat="1" applyFont="1" applyBorder="1" applyAlignment="1" applyProtection="1">
      <alignment horizontal="right" vertical="center"/>
      <protection locked="0" hidden="1"/>
    </xf>
    <xf numFmtId="3" fontId="2" fillId="0" borderId="4" xfId="0" applyNumberFormat="1" applyFont="1" applyBorder="1" applyAlignment="1" applyProtection="1">
      <alignment horizontal="right" vertical="center"/>
      <protection locked="0" hidden="1"/>
    </xf>
    <xf numFmtId="0" fontId="8" fillId="2" borderId="5" xfId="0" applyFont="1" applyFill="1" applyBorder="1" applyAlignment="1" applyProtection="1">
      <alignment horizontal="center" vertical="center"/>
      <protection hidden="1"/>
    </xf>
    <xf numFmtId="0" fontId="8" fillId="2" borderId="6" xfId="0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right" vertical="center"/>
      <protection locked="0" hidden="1"/>
    </xf>
    <xf numFmtId="0" fontId="8" fillId="2" borderId="7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right" vertical="center"/>
      <protection locked="0" hidden="1"/>
    </xf>
    <xf numFmtId="0" fontId="2" fillId="0" borderId="7" xfId="0" applyFont="1" applyBorder="1" applyAlignment="1" applyProtection="1">
      <alignment horizontal="right" vertical="center"/>
      <protection locked="0" hidden="1"/>
    </xf>
    <xf numFmtId="3" fontId="13" fillId="2" borderId="17" xfId="0" applyNumberFormat="1" applyFont="1" applyFill="1" applyBorder="1" applyAlignment="1" applyProtection="1">
      <alignment horizontal="center" vertical="center"/>
      <protection hidden="1"/>
    </xf>
    <xf numFmtId="3" fontId="13" fillId="2" borderId="18" xfId="0" applyNumberFormat="1" applyFont="1" applyFill="1" applyBorder="1" applyAlignment="1" applyProtection="1">
      <alignment horizontal="center" vertical="center"/>
      <protection hidden="1"/>
    </xf>
    <xf numFmtId="3" fontId="13" fillId="2" borderId="19" xfId="0" applyNumberFormat="1" applyFont="1" applyFill="1" applyBorder="1" applyAlignment="1" applyProtection="1">
      <alignment horizontal="center" vertical="center"/>
      <protection hidden="1"/>
    </xf>
    <xf numFmtId="2" fontId="2" fillId="2" borderId="8" xfId="0" applyNumberFormat="1" applyFont="1" applyFill="1" applyBorder="1" applyAlignment="1" applyProtection="1">
      <alignment horizontal="right" vertical="center" shrinkToFit="1"/>
      <protection hidden="1"/>
    </xf>
    <xf numFmtId="2" fontId="2" fillId="2" borderId="9" xfId="0" applyNumberFormat="1" applyFont="1" applyFill="1" applyBorder="1" applyAlignment="1" applyProtection="1">
      <alignment horizontal="right" vertical="center" shrinkToFit="1"/>
      <protection hidden="1"/>
    </xf>
    <xf numFmtId="2" fontId="2" fillId="2" borderId="10" xfId="0" applyNumberFormat="1" applyFont="1" applyFill="1" applyBorder="1" applyAlignment="1" applyProtection="1">
      <alignment horizontal="right" vertical="center" shrinkToFit="1"/>
      <protection hidden="1"/>
    </xf>
    <xf numFmtId="0" fontId="2" fillId="2" borderId="20" xfId="0" applyFont="1" applyFill="1" applyBorder="1" applyAlignment="1" applyProtection="1">
      <alignment horizontal="center" vertical="center"/>
      <protection hidden="1"/>
    </xf>
    <xf numFmtId="0" fontId="0" fillId="2" borderId="0" xfId="0" applyFill="1"/>
    <xf numFmtId="0" fontId="0" fillId="2" borderId="0" xfId="0" applyFill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2" borderId="0" xfId="0" applyFont="1" applyFill="1" applyAlignment="1" applyProtection="1">
      <alignment horizontal="left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left" vertical="center"/>
      <protection locked="0" hidden="1"/>
    </xf>
    <xf numFmtId="0" fontId="3" fillId="0" borderId="6" xfId="0" applyFont="1" applyBorder="1" applyAlignment="1" applyProtection="1">
      <alignment horizontal="left" vertical="center"/>
      <protection locked="0" hidden="1"/>
    </xf>
    <xf numFmtId="0" fontId="3" fillId="0" borderId="6" xfId="0" applyFont="1" applyBorder="1" applyAlignment="1" applyProtection="1">
      <alignment horizontal="left" vertical="center" wrapText="1"/>
      <protection locked="0" hidden="1"/>
    </xf>
    <xf numFmtId="3" fontId="3" fillId="0" borderId="6" xfId="0" applyNumberFormat="1" applyFont="1" applyBorder="1" applyAlignment="1" applyProtection="1">
      <alignment horizontal="right" vertical="center"/>
      <protection locked="0" hidden="1"/>
    </xf>
    <xf numFmtId="3" fontId="3" fillId="0" borderId="7" xfId="0" applyNumberFormat="1" applyFont="1" applyBorder="1" applyAlignment="1" applyProtection="1">
      <alignment horizontal="right" vertical="center"/>
      <protection locked="0"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left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/>
      <protection locked="0" hidden="1"/>
    </xf>
    <xf numFmtId="0" fontId="3" fillId="0" borderId="9" xfId="0" applyFont="1" applyBorder="1" applyAlignment="1" applyProtection="1">
      <alignment horizontal="center" vertical="center"/>
      <protection locked="0" hidden="1"/>
    </xf>
    <xf numFmtId="3" fontId="3" fillId="0" borderId="9" xfId="0" applyNumberFormat="1" applyFont="1" applyBorder="1" applyAlignment="1" applyProtection="1">
      <alignment horizontal="center" vertical="center"/>
      <protection locked="0" hidden="1"/>
    </xf>
    <xf numFmtId="164" fontId="3" fillId="0" borderId="9" xfId="0" applyNumberFormat="1" applyFont="1" applyBorder="1" applyAlignment="1" applyProtection="1">
      <alignment horizontal="center" vertical="center"/>
      <protection locked="0" hidden="1"/>
    </xf>
    <xf numFmtId="0" fontId="3" fillId="0" borderId="9" xfId="0" applyFont="1" applyBorder="1" applyAlignment="1" applyProtection="1">
      <alignment horizontal="left" vertical="center" wrapText="1"/>
      <protection locked="0" hidden="1"/>
    </xf>
    <xf numFmtId="165" fontId="3" fillId="0" borderId="9" xfId="0" applyNumberFormat="1" applyFont="1" applyBorder="1" applyAlignment="1" applyProtection="1">
      <alignment horizontal="center" vertical="center"/>
      <protection locked="0" hidden="1"/>
    </xf>
    <xf numFmtId="166" fontId="3" fillId="0" borderId="9" xfId="0" applyNumberFormat="1" applyFont="1" applyBorder="1" applyAlignment="1" applyProtection="1">
      <alignment horizontal="center" vertical="center"/>
      <protection locked="0" hidden="1"/>
    </xf>
    <xf numFmtId="166" fontId="3" fillId="0" borderId="10" xfId="0" applyNumberFormat="1" applyFont="1" applyBorder="1" applyAlignment="1" applyProtection="1">
      <alignment horizontal="center" vertical="center"/>
      <protection locked="0"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10" fillId="2" borderId="16" xfId="0" applyFont="1" applyFill="1" applyBorder="1" applyAlignment="1" applyProtection="1">
      <alignment horizontal="center"/>
      <protection hidden="1"/>
    </xf>
    <xf numFmtId="0" fontId="2" fillId="2" borderId="9" xfId="0" applyFont="1" applyFill="1" applyBorder="1" applyAlignment="1" applyProtection="1">
      <alignment horizontal="left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2" fontId="9" fillId="2" borderId="14" xfId="0" applyNumberFormat="1" applyFont="1" applyFill="1" applyBorder="1" applyAlignment="1" applyProtection="1">
      <alignment horizontal="center" vertical="center"/>
      <protection hidden="1"/>
    </xf>
    <xf numFmtId="2" fontId="9" fillId="2" borderId="12" xfId="0" applyNumberFormat="1" applyFont="1" applyFill="1" applyBorder="1" applyAlignment="1" applyProtection="1">
      <alignment horizontal="center" vertical="center"/>
      <protection hidden="1"/>
    </xf>
    <xf numFmtId="2" fontId="9" fillId="2" borderId="15" xfId="0" applyNumberFormat="1" applyFont="1" applyFill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horizontal="left" vertical="center" wrapText="1"/>
      <protection hidden="1"/>
    </xf>
    <xf numFmtId="0" fontId="2" fillId="2" borderId="22" xfId="0" applyFont="1" applyFill="1" applyBorder="1" applyAlignment="1" applyProtection="1">
      <alignment horizontal="left" vertical="center" wrapText="1"/>
      <protection hidden="1"/>
    </xf>
    <xf numFmtId="0" fontId="2" fillId="2" borderId="23" xfId="0" applyFont="1" applyFill="1" applyBorder="1" applyAlignment="1" applyProtection="1">
      <alignment horizontal="left" vertical="center" wrapText="1"/>
      <protection hidden="1"/>
    </xf>
    <xf numFmtId="2" fontId="9" fillId="2" borderId="24" xfId="0" applyNumberFormat="1" applyFont="1" applyFill="1" applyBorder="1" applyAlignment="1" applyProtection="1">
      <alignment horizontal="center" vertical="center"/>
      <protection hidden="1"/>
    </xf>
    <xf numFmtId="2" fontId="9" fillId="2" borderId="22" xfId="0" applyNumberFormat="1" applyFont="1" applyFill="1" applyBorder="1" applyAlignment="1" applyProtection="1">
      <alignment horizontal="center" vertical="center"/>
      <protection hidden="1"/>
    </xf>
    <xf numFmtId="2" fontId="9" fillId="2" borderId="23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left"/>
    </xf>
  </cellXfs>
  <cellStyles count="1">
    <cellStyle name="Normálna" xfId="0" builtinId="0"/>
  </cellStyles>
  <dxfs count="5">
    <dxf>
      <font>
        <b/>
        <i val="0"/>
        <strike val="0"/>
      </font>
      <fill>
        <patternFill>
          <bgColor rgb="FFFFC000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ibula\Rok%202022\&#346;tandardy%20kvality%20tepla%20&#218;RSO\2021\92_2011-Priloh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íloha_1"/>
      <sheetName val="Príloha_2"/>
    </sheetNames>
    <sheetDataSet>
      <sheetData sheetId="0"/>
      <sheetData sheetId="1">
        <row r="12">
          <cell r="O12">
            <v>0</v>
          </cell>
          <cell r="P12">
            <v>0</v>
          </cell>
          <cell r="R12">
            <v>0</v>
          </cell>
          <cell r="S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3">
          <cell r="Q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4">
          <cell r="Q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31"/>
  <sheetViews>
    <sheetView workbookViewId="0">
      <selection activeCell="AG18" sqref="AG18"/>
    </sheetView>
  </sheetViews>
  <sheetFormatPr defaultRowHeight="15" x14ac:dyDescent="0.25"/>
  <cols>
    <col min="1" max="1" width="3.28515625" customWidth="1"/>
    <col min="2" max="2" width="2.28515625" bestFit="1" customWidth="1"/>
    <col min="3" max="3" width="12.7109375" customWidth="1"/>
    <col min="4" max="4" width="7.42578125" customWidth="1"/>
    <col min="5" max="13" width="5.5703125" customWidth="1"/>
    <col min="14" max="14" width="5.85546875" customWidth="1"/>
    <col min="15" max="15" width="5.7109375" customWidth="1"/>
    <col min="16" max="27" width="5.5703125" bestFit="1" customWidth="1"/>
    <col min="28" max="28" width="2.5703125" customWidth="1"/>
    <col min="29" max="76" width="5.7109375" customWidth="1"/>
    <col min="257" max="257" width="3.28515625" customWidth="1"/>
    <col min="258" max="258" width="2.28515625" bestFit="1" customWidth="1"/>
    <col min="259" max="259" width="12.7109375" customWidth="1"/>
    <col min="260" max="260" width="7.42578125" customWidth="1"/>
    <col min="261" max="269" width="5.5703125" customWidth="1"/>
    <col min="270" max="270" width="5.85546875" customWidth="1"/>
    <col min="271" max="271" width="5.7109375" customWidth="1"/>
    <col min="272" max="283" width="5.5703125" bestFit="1" customWidth="1"/>
    <col min="284" max="284" width="2.5703125" customWidth="1"/>
    <col min="285" max="332" width="5.7109375" customWidth="1"/>
    <col min="513" max="513" width="3.28515625" customWidth="1"/>
    <col min="514" max="514" width="2.28515625" bestFit="1" customWidth="1"/>
    <col min="515" max="515" width="12.7109375" customWidth="1"/>
    <col min="516" max="516" width="7.42578125" customWidth="1"/>
    <col min="517" max="525" width="5.5703125" customWidth="1"/>
    <col min="526" max="526" width="5.85546875" customWidth="1"/>
    <col min="527" max="527" width="5.7109375" customWidth="1"/>
    <col min="528" max="539" width="5.5703125" bestFit="1" customWidth="1"/>
    <col min="540" max="540" width="2.5703125" customWidth="1"/>
    <col min="541" max="588" width="5.7109375" customWidth="1"/>
    <col min="769" max="769" width="3.28515625" customWidth="1"/>
    <col min="770" max="770" width="2.28515625" bestFit="1" customWidth="1"/>
    <col min="771" max="771" width="12.7109375" customWidth="1"/>
    <col min="772" max="772" width="7.42578125" customWidth="1"/>
    <col min="773" max="781" width="5.5703125" customWidth="1"/>
    <col min="782" max="782" width="5.85546875" customWidth="1"/>
    <col min="783" max="783" width="5.7109375" customWidth="1"/>
    <col min="784" max="795" width="5.5703125" bestFit="1" customWidth="1"/>
    <col min="796" max="796" width="2.5703125" customWidth="1"/>
    <col min="797" max="844" width="5.7109375" customWidth="1"/>
    <col min="1025" max="1025" width="3.28515625" customWidth="1"/>
    <col min="1026" max="1026" width="2.28515625" bestFit="1" customWidth="1"/>
    <col min="1027" max="1027" width="12.7109375" customWidth="1"/>
    <col min="1028" max="1028" width="7.42578125" customWidth="1"/>
    <col min="1029" max="1037" width="5.5703125" customWidth="1"/>
    <col min="1038" max="1038" width="5.85546875" customWidth="1"/>
    <col min="1039" max="1039" width="5.7109375" customWidth="1"/>
    <col min="1040" max="1051" width="5.5703125" bestFit="1" customWidth="1"/>
    <col min="1052" max="1052" width="2.5703125" customWidth="1"/>
    <col min="1053" max="1100" width="5.7109375" customWidth="1"/>
    <col min="1281" max="1281" width="3.28515625" customWidth="1"/>
    <col min="1282" max="1282" width="2.28515625" bestFit="1" customWidth="1"/>
    <col min="1283" max="1283" width="12.7109375" customWidth="1"/>
    <col min="1284" max="1284" width="7.42578125" customWidth="1"/>
    <col min="1285" max="1293" width="5.5703125" customWidth="1"/>
    <col min="1294" max="1294" width="5.85546875" customWidth="1"/>
    <col min="1295" max="1295" width="5.7109375" customWidth="1"/>
    <col min="1296" max="1307" width="5.5703125" bestFit="1" customWidth="1"/>
    <col min="1308" max="1308" width="2.5703125" customWidth="1"/>
    <col min="1309" max="1356" width="5.7109375" customWidth="1"/>
    <col min="1537" max="1537" width="3.28515625" customWidth="1"/>
    <col min="1538" max="1538" width="2.28515625" bestFit="1" customWidth="1"/>
    <col min="1539" max="1539" width="12.7109375" customWidth="1"/>
    <col min="1540" max="1540" width="7.42578125" customWidth="1"/>
    <col min="1541" max="1549" width="5.5703125" customWidth="1"/>
    <col min="1550" max="1550" width="5.85546875" customWidth="1"/>
    <col min="1551" max="1551" width="5.7109375" customWidth="1"/>
    <col min="1552" max="1563" width="5.5703125" bestFit="1" customWidth="1"/>
    <col min="1564" max="1564" width="2.5703125" customWidth="1"/>
    <col min="1565" max="1612" width="5.7109375" customWidth="1"/>
    <col min="1793" max="1793" width="3.28515625" customWidth="1"/>
    <col min="1794" max="1794" width="2.28515625" bestFit="1" customWidth="1"/>
    <col min="1795" max="1795" width="12.7109375" customWidth="1"/>
    <col min="1796" max="1796" width="7.42578125" customWidth="1"/>
    <col min="1797" max="1805" width="5.5703125" customWidth="1"/>
    <col min="1806" max="1806" width="5.85546875" customWidth="1"/>
    <col min="1807" max="1807" width="5.7109375" customWidth="1"/>
    <col min="1808" max="1819" width="5.5703125" bestFit="1" customWidth="1"/>
    <col min="1820" max="1820" width="2.5703125" customWidth="1"/>
    <col min="1821" max="1868" width="5.7109375" customWidth="1"/>
    <col min="2049" max="2049" width="3.28515625" customWidth="1"/>
    <col min="2050" max="2050" width="2.28515625" bestFit="1" customWidth="1"/>
    <col min="2051" max="2051" width="12.7109375" customWidth="1"/>
    <col min="2052" max="2052" width="7.42578125" customWidth="1"/>
    <col min="2053" max="2061" width="5.5703125" customWidth="1"/>
    <col min="2062" max="2062" width="5.85546875" customWidth="1"/>
    <col min="2063" max="2063" width="5.7109375" customWidth="1"/>
    <col min="2064" max="2075" width="5.5703125" bestFit="1" customWidth="1"/>
    <col min="2076" max="2076" width="2.5703125" customWidth="1"/>
    <col min="2077" max="2124" width="5.7109375" customWidth="1"/>
    <col min="2305" max="2305" width="3.28515625" customWidth="1"/>
    <col min="2306" max="2306" width="2.28515625" bestFit="1" customWidth="1"/>
    <col min="2307" max="2307" width="12.7109375" customWidth="1"/>
    <col min="2308" max="2308" width="7.42578125" customWidth="1"/>
    <col min="2309" max="2317" width="5.5703125" customWidth="1"/>
    <col min="2318" max="2318" width="5.85546875" customWidth="1"/>
    <col min="2319" max="2319" width="5.7109375" customWidth="1"/>
    <col min="2320" max="2331" width="5.5703125" bestFit="1" customWidth="1"/>
    <col min="2332" max="2332" width="2.5703125" customWidth="1"/>
    <col min="2333" max="2380" width="5.7109375" customWidth="1"/>
    <col min="2561" max="2561" width="3.28515625" customWidth="1"/>
    <col min="2562" max="2562" width="2.28515625" bestFit="1" customWidth="1"/>
    <col min="2563" max="2563" width="12.7109375" customWidth="1"/>
    <col min="2564" max="2564" width="7.42578125" customWidth="1"/>
    <col min="2565" max="2573" width="5.5703125" customWidth="1"/>
    <col min="2574" max="2574" width="5.85546875" customWidth="1"/>
    <col min="2575" max="2575" width="5.7109375" customWidth="1"/>
    <col min="2576" max="2587" width="5.5703125" bestFit="1" customWidth="1"/>
    <col min="2588" max="2588" width="2.5703125" customWidth="1"/>
    <col min="2589" max="2636" width="5.7109375" customWidth="1"/>
    <col min="2817" max="2817" width="3.28515625" customWidth="1"/>
    <col min="2818" max="2818" width="2.28515625" bestFit="1" customWidth="1"/>
    <col min="2819" max="2819" width="12.7109375" customWidth="1"/>
    <col min="2820" max="2820" width="7.42578125" customWidth="1"/>
    <col min="2821" max="2829" width="5.5703125" customWidth="1"/>
    <col min="2830" max="2830" width="5.85546875" customWidth="1"/>
    <col min="2831" max="2831" width="5.7109375" customWidth="1"/>
    <col min="2832" max="2843" width="5.5703125" bestFit="1" customWidth="1"/>
    <col min="2844" max="2844" width="2.5703125" customWidth="1"/>
    <col min="2845" max="2892" width="5.7109375" customWidth="1"/>
    <col min="3073" max="3073" width="3.28515625" customWidth="1"/>
    <col min="3074" max="3074" width="2.28515625" bestFit="1" customWidth="1"/>
    <col min="3075" max="3075" width="12.7109375" customWidth="1"/>
    <col min="3076" max="3076" width="7.42578125" customWidth="1"/>
    <col min="3077" max="3085" width="5.5703125" customWidth="1"/>
    <col min="3086" max="3086" width="5.85546875" customWidth="1"/>
    <col min="3087" max="3087" width="5.7109375" customWidth="1"/>
    <col min="3088" max="3099" width="5.5703125" bestFit="1" customWidth="1"/>
    <col min="3100" max="3100" width="2.5703125" customWidth="1"/>
    <col min="3101" max="3148" width="5.7109375" customWidth="1"/>
    <col min="3329" max="3329" width="3.28515625" customWidth="1"/>
    <col min="3330" max="3330" width="2.28515625" bestFit="1" customWidth="1"/>
    <col min="3331" max="3331" width="12.7109375" customWidth="1"/>
    <col min="3332" max="3332" width="7.42578125" customWidth="1"/>
    <col min="3333" max="3341" width="5.5703125" customWidth="1"/>
    <col min="3342" max="3342" width="5.85546875" customWidth="1"/>
    <col min="3343" max="3343" width="5.7109375" customWidth="1"/>
    <col min="3344" max="3355" width="5.5703125" bestFit="1" customWidth="1"/>
    <col min="3356" max="3356" width="2.5703125" customWidth="1"/>
    <col min="3357" max="3404" width="5.7109375" customWidth="1"/>
    <col min="3585" max="3585" width="3.28515625" customWidth="1"/>
    <col min="3586" max="3586" width="2.28515625" bestFit="1" customWidth="1"/>
    <col min="3587" max="3587" width="12.7109375" customWidth="1"/>
    <col min="3588" max="3588" width="7.42578125" customWidth="1"/>
    <col min="3589" max="3597" width="5.5703125" customWidth="1"/>
    <col min="3598" max="3598" width="5.85546875" customWidth="1"/>
    <col min="3599" max="3599" width="5.7109375" customWidth="1"/>
    <col min="3600" max="3611" width="5.5703125" bestFit="1" customWidth="1"/>
    <col min="3612" max="3612" width="2.5703125" customWidth="1"/>
    <col min="3613" max="3660" width="5.7109375" customWidth="1"/>
    <col min="3841" max="3841" width="3.28515625" customWidth="1"/>
    <col min="3842" max="3842" width="2.28515625" bestFit="1" customWidth="1"/>
    <col min="3843" max="3843" width="12.7109375" customWidth="1"/>
    <col min="3844" max="3844" width="7.42578125" customWidth="1"/>
    <col min="3845" max="3853" width="5.5703125" customWidth="1"/>
    <col min="3854" max="3854" width="5.85546875" customWidth="1"/>
    <col min="3855" max="3855" width="5.7109375" customWidth="1"/>
    <col min="3856" max="3867" width="5.5703125" bestFit="1" customWidth="1"/>
    <col min="3868" max="3868" width="2.5703125" customWidth="1"/>
    <col min="3869" max="3916" width="5.7109375" customWidth="1"/>
    <col min="4097" max="4097" width="3.28515625" customWidth="1"/>
    <col min="4098" max="4098" width="2.28515625" bestFit="1" customWidth="1"/>
    <col min="4099" max="4099" width="12.7109375" customWidth="1"/>
    <col min="4100" max="4100" width="7.42578125" customWidth="1"/>
    <col min="4101" max="4109" width="5.5703125" customWidth="1"/>
    <col min="4110" max="4110" width="5.85546875" customWidth="1"/>
    <col min="4111" max="4111" width="5.7109375" customWidth="1"/>
    <col min="4112" max="4123" width="5.5703125" bestFit="1" customWidth="1"/>
    <col min="4124" max="4124" width="2.5703125" customWidth="1"/>
    <col min="4125" max="4172" width="5.7109375" customWidth="1"/>
    <col min="4353" max="4353" width="3.28515625" customWidth="1"/>
    <col min="4354" max="4354" width="2.28515625" bestFit="1" customWidth="1"/>
    <col min="4355" max="4355" width="12.7109375" customWidth="1"/>
    <col min="4356" max="4356" width="7.42578125" customWidth="1"/>
    <col min="4357" max="4365" width="5.5703125" customWidth="1"/>
    <col min="4366" max="4366" width="5.85546875" customWidth="1"/>
    <col min="4367" max="4367" width="5.7109375" customWidth="1"/>
    <col min="4368" max="4379" width="5.5703125" bestFit="1" customWidth="1"/>
    <col min="4380" max="4380" width="2.5703125" customWidth="1"/>
    <col min="4381" max="4428" width="5.7109375" customWidth="1"/>
    <col min="4609" max="4609" width="3.28515625" customWidth="1"/>
    <col min="4610" max="4610" width="2.28515625" bestFit="1" customWidth="1"/>
    <col min="4611" max="4611" width="12.7109375" customWidth="1"/>
    <col min="4612" max="4612" width="7.42578125" customWidth="1"/>
    <col min="4613" max="4621" width="5.5703125" customWidth="1"/>
    <col min="4622" max="4622" width="5.85546875" customWidth="1"/>
    <col min="4623" max="4623" width="5.7109375" customWidth="1"/>
    <col min="4624" max="4635" width="5.5703125" bestFit="1" customWidth="1"/>
    <col min="4636" max="4636" width="2.5703125" customWidth="1"/>
    <col min="4637" max="4684" width="5.7109375" customWidth="1"/>
    <col min="4865" max="4865" width="3.28515625" customWidth="1"/>
    <col min="4866" max="4866" width="2.28515625" bestFit="1" customWidth="1"/>
    <col min="4867" max="4867" width="12.7109375" customWidth="1"/>
    <col min="4868" max="4868" width="7.42578125" customWidth="1"/>
    <col min="4869" max="4877" width="5.5703125" customWidth="1"/>
    <col min="4878" max="4878" width="5.85546875" customWidth="1"/>
    <col min="4879" max="4879" width="5.7109375" customWidth="1"/>
    <col min="4880" max="4891" width="5.5703125" bestFit="1" customWidth="1"/>
    <col min="4892" max="4892" width="2.5703125" customWidth="1"/>
    <col min="4893" max="4940" width="5.7109375" customWidth="1"/>
    <col min="5121" max="5121" width="3.28515625" customWidth="1"/>
    <col min="5122" max="5122" width="2.28515625" bestFit="1" customWidth="1"/>
    <col min="5123" max="5123" width="12.7109375" customWidth="1"/>
    <col min="5124" max="5124" width="7.42578125" customWidth="1"/>
    <col min="5125" max="5133" width="5.5703125" customWidth="1"/>
    <col min="5134" max="5134" width="5.85546875" customWidth="1"/>
    <col min="5135" max="5135" width="5.7109375" customWidth="1"/>
    <col min="5136" max="5147" width="5.5703125" bestFit="1" customWidth="1"/>
    <col min="5148" max="5148" width="2.5703125" customWidth="1"/>
    <col min="5149" max="5196" width="5.7109375" customWidth="1"/>
    <col min="5377" max="5377" width="3.28515625" customWidth="1"/>
    <col min="5378" max="5378" width="2.28515625" bestFit="1" customWidth="1"/>
    <col min="5379" max="5379" width="12.7109375" customWidth="1"/>
    <col min="5380" max="5380" width="7.42578125" customWidth="1"/>
    <col min="5381" max="5389" width="5.5703125" customWidth="1"/>
    <col min="5390" max="5390" width="5.85546875" customWidth="1"/>
    <col min="5391" max="5391" width="5.7109375" customWidth="1"/>
    <col min="5392" max="5403" width="5.5703125" bestFit="1" customWidth="1"/>
    <col min="5404" max="5404" width="2.5703125" customWidth="1"/>
    <col min="5405" max="5452" width="5.7109375" customWidth="1"/>
    <col min="5633" max="5633" width="3.28515625" customWidth="1"/>
    <col min="5634" max="5634" width="2.28515625" bestFit="1" customWidth="1"/>
    <col min="5635" max="5635" width="12.7109375" customWidth="1"/>
    <col min="5636" max="5636" width="7.42578125" customWidth="1"/>
    <col min="5637" max="5645" width="5.5703125" customWidth="1"/>
    <col min="5646" max="5646" width="5.85546875" customWidth="1"/>
    <col min="5647" max="5647" width="5.7109375" customWidth="1"/>
    <col min="5648" max="5659" width="5.5703125" bestFit="1" customWidth="1"/>
    <col min="5660" max="5660" width="2.5703125" customWidth="1"/>
    <col min="5661" max="5708" width="5.7109375" customWidth="1"/>
    <col min="5889" max="5889" width="3.28515625" customWidth="1"/>
    <col min="5890" max="5890" width="2.28515625" bestFit="1" customWidth="1"/>
    <col min="5891" max="5891" width="12.7109375" customWidth="1"/>
    <col min="5892" max="5892" width="7.42578125" customWidth="1"/>
    <col min="5893" max="5901" width="5.5703125" customWidth="1"/>
    <col min="5902" max="5902" width="5.85546875" customWidth="1"/>
    <col min="5903" max="5903" width="5.7109375" customWidth="1"/>
    <col min="5904" max="5915" width="5.5703125" bestFit="1" customWidth="1"/>
    <col min="5916" max="5916" width="2.5703125" customWidth="1"/>
    <col min="5917" max="5964" width="5.7109375" customWidth="1"/>
    <col min="6145" max="6145" width="3.28515625" customWidth="1"/>
    <col min="6146" max="6146" width="2.28515625" bestFit="1" customWidth="1"/>
    <col min="6147" max="6147" width="12.7109375" customWidth="1"/>
    <col min="6148" max="6148" width="7.42578125" customWidth="1"/>
    <col min="6149" max="6157" width="5.5703125" customWidth="1"/>
    <col min="6158" max="6158" width="5.85546875" customWidth="1"/>
    <col min="6159" max="6159" width="5.7109375" customWidth="1"/>
    <col min="6160" max="6171" width="5.5703125" bestFit="1" customWidth="1"/>
    <col min="6172" max="6172" width="2.5703125" customWidth="1"/>
    <col min="6173" max="6220" width="5.7109375" customWidth="1"/>
    <col min="6401" max="6401" width="3.28515625" customWidth="1"/>
    <col min="6402" max="6402" width="2.28515625" bestFit="1" customWidth="1"/>
    <col min="6403" max="6403" width="12.7109375" customWidth="1"/>
    <col min="6404" max="6404" width="7.42578125" customWidth="1"/>
    <col min="6405" max="6413" width="5.5703125" customWidth="1"/>
    <col min="6414" max="6414" width="5.85546875" customWidth="1"/>
    <col min="6415" max="6415" width="5.7109375" customWidth="1"/>
    <col min="6416" max="6427" width="5.5703125" bestFit="1" customWidth="1"/>
    <col min="6428" max="6428" width="2.5703125" customWidth="1"/>
    <col min="6429" max="6476" width="5.7109375" customWidth="1"/>
    <col min="6657" max="6657" width="3.28515625" customWidth="1"/>
    <col min="6658" max="6658" width="2.28515625" bestFit="1" customWidth="1"/>
    <col min="6659" max="6659" width="12.7109375" customWidth="1"/>
    <col min="6660" max="6660" width="7.42578125" customWidth="1"/>
    <col min="6661" max="6669" width="5.5703125" customWidth="1"/>
    <col min="6670" max="6670" width="5.85546875" customWidth="1"/>
    <col min="6671" max="6671" width="5.7109375" customWidth="1"/>
    <col min="6672" max="6683" width="5.5703125" bestFit="1" customWidth="1"/>
    <col min="6684" max="6684" width="2.5703125" customWidth="1"/>
    <col min="6685" max="6732" width="5.7109375" customWidth="1"/>
    <col min="6913" max="6913" width="3.28515625" customWidth="1"/>
    <col min="6914" max="6914" width="2.28515625" bestFit="1" customWidth="1"/>
    <col min="6915" max="6915" width="12.7109375" customWidth="1"/>
    <col min="6916" max="6916" width="7.42578125" customWidth="1"/>
    <col min="6917" max="6925" width="5.5703125" customWidth="1"/>
    <col min="6926" max="6926" width="5.85546875" customWidth="1"/>
    <col min="6927" max="6927" width="5.7109375" customWidth="1"/>
    <col min="6928" max="6939" width="5.5703125" bestFit="1" customWidth="1"/>
    <col min="6940" max="6940" width="2.5703125" customWidth="1"/>
    <col min="6941" max="6988" width="5.7109375" customWidth="1"/>
    <col min="7169" max="7169" width="3.28515625" customWidth="1"/>
    <col min="7170" max="7170" width="2.28515625" bestFit="1" customWidth="1"/>
    <col min="7171" max="7171" width="12.7109375" customWidth="1"/>
    <col min="7172" max="7172" width="7.42578125" customWidth="1"/>
    <col min="7173" max="7181" width="5.5703125" customWidth="1"/>
    <col min="7182" max="7182" width="5.85546875" customWidth="1"/>
    <col min="7183" max="7183" width="5.7109375" customWidth="1"/>
    <col min="7184" max="7195" width="5.5703125" bestFit="1" customWidth="1"/>
    <col min="7196" max="7196" width="2.5703125" customWidth="1"/>
    <col min="7197" max="7244" width="5.7109375" customWidth="1"/>
    <col min="7425" max="7425" width="3.28515625" customWidth="1"/>
    <col min="7426" max="7426" width="2.28515625" bestFit="1" customWidth="1"/>
    <col min="7427" max="7427" width="12.7109375" customWidth="1"/>
    <col min="7428" max="7428" width="7.42578125" customWidth="1"/>
    <col min="7429" max="7437" width="5.5703125" customWidth="1"/>
    <col min="7438" max="7438" width="5.85546875" customWidth="1"/>
    <col min="7439" max="7439" width="5.7109375" customWidth="1"/>
    <col min="7440" max="7451" width="5.5703125" bestFit="1" customWidth="1"/>
    <col min="7452" max="7452" width="2.5703125" customWidth="1"/>
    <col min="7453" max="7500" width="5.7109375" customWidth="1"/>
    <col min="7681" max="7681" width="3.28515625" customWidth="1"/>
    <col min="7682" max="7682" width="2.28515625" bestFit="1" customWidth="1"/>
    <col min="7683" max="7683" width="12.7109375" customWidth="1"/>
    <col min="7684" max="7684" width="7.42578125" customWidth="1"/>
    <col min="7685" max="7693" width="5.5703125" customWidth="1"/>
    <col min="7694" max="7694" width="5.85546875" customWidth="1"/>
    <col min="7695" max="7695" width="5.7109375" customWidth="1"/>
    <col min="7696" max="7707" width="5.5703125" bestFit="1" customWidth="1"/>
    <col min="7708" max="7708" width="2.5703125" customWidth="1"/>
    <col min="7709" max="7756" width="5.7109375" customWidth="1"/>
    <col min="7937" max="7937" width="3.28515625" customWidth="1"/>
    <col min="7938" max="7938" width="2.28515625" bestFit="1" customWidth="1"/>
    <col min="7939" max="7939" width="12.7109375" customWidth="1"/>
    <col min="7940" max="7940" width="7.42578125" customWidth="1"/>
    <col min="7941" max="7949" width="5.5703125" customWidth="1"/>
    <col min="7950" max="7950" width="5.85546875" customWidth="1"/>
    <col min="7951" max="7951" width="5.7109375" customWidth="1"/>
    <col min="7952" max="7963" width="5.5703125" bestFit="1" customWidth="1"/>
    <col min="7964" max="7964" width="2.5703125" customWidth="1"/>
    <col min="7965" max="8012" width="5.7109375" customWidth="1"/>
    <col min="8193" max="8193" width="3.28515625" customWidth="1"/>
    <col min="8194" max="8194" width="2.28515625" bestFit="1" customWidth="1"/>
    <col min="8195" max="8195" width="12.7109375" customWidth="1"/>
    <col min="8196" max="8196" width="7.42578125" customWidth="1"/>
    <col min="8197" max="8205" width="5.5703125" customWidth="1"/>
    <col min="8206" max="8206" width="5.85546875" customWidth="1"/>
    <col min="8207" max="8207" width="5.7109375" customWidth="1"/>
    <col min="8208" max="8219" width="5.5703125" bestFit="1" customWidth="1"/>
    <col min="8220" max="8220" width="2.5703125" customWidth="1"/>
    <col min="8221" max="8268" width="5.7109375" customWidth="1"/>
    <col min="8449" max="8449" width="3.28515625" customWidth="1"/>
    <col min="8450" max="8450" width="2.28515625" bestFit="1" customWidth="1"/>
    <col min="8451" max="8451" width="12.7109375" customWidth="1"/>
    <col min="8452" max="8452" width="7.42578125" customWidth="1"/>
    <col min="8453" max="8461" width="5.5703125" customWidth="1"/>
    <col min="8462" max="8462" width="5.85546875" customWidth="1"/>
    <col min="8463" max="8463" width="5.7109375" customWidth="1"/>
    <col min="8464" max="8475" width="5.5703125" bestFit="1" customWidth="1"/>
    <col min="8476" max="8476" width="2.5703125" customWidth="1"/>
    <col min="8477" max="8524" width="5.7109375" customWidth="1"/>
    <col min="8705" max="8705" width="3.28515625" customWidth="1"/>
    <col min="8706" max="8706" width="2.28515625" bestFit="1" customWidth="1"/>
    <col min="8707" max="8707" width="12.7109375" customWidth="1"/>
    <col min="8708" max="8708" width="7.42578125" customWidth="1"/>
    <col min="8709" max="8717" width="5.5703125" customWidth="1"/>
    <col min="8718" max="8718" width="5.85546875" customWidth="1"/>
    <col min="8719" max="8719" width="5.7109375" customWidth="1"/>
    <col min="8720" max="8731" width="5.5703125" bestFit="1" customWidth="1"/>
    <col min="8732" max="8732" width="2.5703125" customWidth="1"/>
    <col min="8733" max="8780" width="5.7109375" customWidth="1"/>
    <col min="8961" max="8961" width="3.28515625" customWidth="1"/>
    <col min="8962" max="8962" width="2.28515625" bestFit="1" customWidth="1"/>
    <col min="8963" max="8963" width="12.7109375" customWidth="1"/>
    <col min="8964" max="8964" width="7.42578125" customWidth="1"/>
    <col min="8965" max="8973" width="5.5703125" customWidth="1"/>
    <col min="8974" max="8974" width="5.85546875" customWidth="1"/>
    <col min="8975" max="8975" width="5.7109375" customWidth="1"/>
    <col min="8976" max="8987" width="5.5703125" bestFit="1" customWidth="1"/>
    <col min="8988" max="8988" width="2.5703125" customWidth="1"/>
    <col min="8989" max="9036" width="5.7109375" customWidth="1"/>
    <col min="9217" max="9217" width="3.28515625" customWidth="1"/>
    <col min="9218" max="9218" width="2.28515625" bestFit="1" customWidth="1"/>
    <col min="9219" max="9219" width="12.7109375" customWidth="1"/>
    <col min="9220" max="9220" width="7.42578125" customWidth="1"/>
    <col min="9221" max="9229" width="5.5703125" customWidth="1"/>
    <col min="9230" max="9230" width="5.85546875" customWidth="1"/>
    <col min="9231" max="9231" width="5.7109375" customWidth="1"/>
    <col min="9232" max="9243" width="5.5703125" bestFit="1" customWidth="1"/>
    <col min="9244" max="9244" width="2.5703125" customWidth="1"/>
    <col min="9245" max="9292" width="5.7109375" customWidth="1"/>
    <col min="9473" max="9473" width="3.28515625" customWidth="1"/>
    <col min="9474" max="9474" width="2.28515625" bestFit="1" customWidth="1"/>
    <col min="9475" max="9475" width="12.7109375" customWidth="1"/>
    <col min="9476" max="9476" width="7.42578125" customWidth="1"/>
    <col min="9477" max="9485" width="5.5703125" customWidth="1"/>
    <col min="9486" max="9486" width="5.85546875" customWidth="1"/>
    <col min="9487" max="9487" width="5.7109375" customWidth="1"/>
    <col min="9488" max="9499" width="5.5703125" bestFit="1" customWidth="1"/>
    <col min="9500" max="9500" width="2.5703125" customWidth="1"/>
    <col min="9501" max="9548" width="5.7109375" customWidth="1"/>
    <col min="9729" max="9729" width="3.28515625" customWidth="1"/>
    <col min="9730" max="9730" width="2.28515625" bestFit="1" customWidth="1"/>
    <col min="9731" max="9731" width="12.7109375" customWidth="1"/>
    <col min="9732" max="9732" width="7.42578125" customWidth="1"/>
    <col min="9733" max="9741" width="5.5703125" customWidth="1"/>
    <col min="9742" max="9742" width="5.85546875" customWidth="1"/>
    <col min="9743" max="9743" width="5.7109375" customWidth="1"/>
    <col min="9744" max="9755" width="5.5703125" bestFit="1" customWidth="1"/>
    <col min="9756" max="9756" width="2.5703125" customWidth="1"/>
    <col min="9757" max="9804" width="5.7109375" customWidth="1"/>
    <col min="9985" max="9985" width="3.28515625" customWidth="1"/>
    <col min="9986" max="9986" width="2.28515625" bestFit="1" customWidth="1"/>
    <col min="9987" max="9987" width="12.7109375" customWidth="1"/>
    <col min="9988" max="9988" width="7.42578125" customWidth="1"/>
    <col min="9989" max="9997" width="5.5703125" customWidth="1"/>
    <col min="9998" max="9998" width="5.85546875" customWidth="1"/>
    <col min="9999" max="9999" width="5.7109375" customWidth="1"/>
    <col min="10000" max="10011" width="5.5703125" bestFit="1" customWidth="1"/>
    <col min="10012" max="10012" width="2.5703125" customWidth="1"/>
    <col min="10013" max="10060" width="5.7109375" customWidth="1"/>
    <col min="10241" max="10241" width="3.28515625" customWidth="1"/>
    <col min="10242" max="10242" width="2.28515625" bestFit="1" customWidth="1"/>
    <col min="10243" max="10243" width="12.7109375" customWidth="1"/>
    <col min="10244" max="10244" width="7.42578125" customWidth="1"/>
    <col min="10245" max="10253" width="5.5703125" customWidth="1"/>
    <col min="10254" max="10254" width="5.85546875" customWidth="1"/>
    <col min="10255" max="10255" width="5.7109375" customWidth="1"/>
    <col min="10256" max="10267" width="5.5703125" bestFit="1" customWidth="1"/>
    <col min="10268" max="10268" width="2.5703125" customWidth="1"/>
    <col min="10269" max="10316" width="5.7109375" customWidth="1"/>
    <col min="10497" max="10497" width="3.28515625" customWidth="1"/>
    <col min="10498" max="10498" width="2.28515625" bestFit="1" customWidth="1"/>
    <col min="10499" max="10499" width="12.7109375" customWidth="1"/>
    <col min="10500" max="10500" width="7.42578125" customWidth="1"/>
    <col min="10501" max="10509" width="5.5703125" customWidth="1"/>
    <col min="10510" max="10510" width="5.85546875" customWidth="1"/>
    <col min="10511" max="10511" width="5.7109375" customWidth="1"/>
    <col min="10512" max="10523" width="5.5703125" bestFit="1" customWidth="1"/>
    <col min="10524" max="10524" width="2.5703125" customWidth="1"/>
    <col min="10525" max="10572" width="5.7109375" customWidth="1"/>
    <col min="10753" max="10753" width="3.28515625" customWidth="1"/>
    <col min="10754" max="10754" width="2.28515625" bestFit="1" customWidth="1"/>
    <col min="10755" max="10755" width="12.7109375" customWidth="1"/>
    <col min="10756" max="10756" width="7.42578125" customWidth="1"/>
    <col min="10757" max="10765" width="5.5703125" customWidth="1"/>
    <col min="10766" max="10766" width="5.85546875" customWidth="1"/>
    <col min="10767" max="10767" width="5.7109375" customWidth="1"/>
    <col min="10768" max="10779" width="5.5703125" bestFit="1" customWidth="1"/>
    <col min="10780" max="10780" width="2.5703125" customWidth="1"/>
    <col min="10781" max="10828" width="5.7109375" customWidth="1"/>
    <col min="11009" max="11009" width="3.28515625" customWidth="1"/>
    <col min="11010" max="11010" width="2.28515625" bestFit="1" customWidth="1"/>
    <col min="11011" max="11011" width="12.7109375" customWidth="1"/>
    <col min="11012" max="11012" width="7.42578125" customWidth="1"/>
    <col min="11013" max="11021" width="5.5703125" customWidth="1"/>
    <col min="11022" max="11022" width="5.85546875" customWidth="1"/>
    <col min="11023" max="11023" width="5.7109375" customWidth="1"/>
    <col min="11024" max="11035" width="5.5703125" bestFit="1" customWidth="1"/>
    <col min="11036" max="11036" width="2.5703125" customWidth="1"/>
    <col min="11037" max="11084" width="5.7109375" customWidth="1"/>
    <col min="11265" max="11265" width="3.28515625" customWidth="1"/>
    <col min="11266" max="11266" width="2.28515625" bestFit="1" customWidth="1"/>
    <col min="11267" max="11267" width="12.7109375" customWidth="1"/>
    <col min="11268" max="11268" width="7.42578125" customWidth="1"/>
    <col min="11269" max="11277" width="5.5703125" customWidth="1"/>
    <col min="11278" max="11278" width="5.85546875" customWidth="1"/>
    <col min="11279" max="11279" width="5.7109375" customWidth="1"/>
    <col min="11280" max="11291" width="5.5703125" bestFit="1" customWidth="1"/>
    <col min="11292" max="11292" width="2.5703125" customWidth="1"/>
    <col min="11293" max="11340" width="5.7109375" customWidth="1"/>
    <col min="11521" max="11521" width="3.28515625" customWidth="1"/>
    <col min="11522" max="11522" width="2.28515625" bestFit="1" customWidth="1"/>
    <col min="11523" max="11523" width="12.7109375" customWidth="1"/>
    <col min="11524" max="11524" width="7.42578125" customWidth="1"/>
    <col min="11525" max="11533" width="5.5703125" customWidth="1"/>
    <col min="11534" max="11534" width="5.85546875" customWidth="1"/>
    <col min="11535" max="11535" width="5.7109375" customWidth="1"/>
    <col min="11536" max="11547" width="5.5703125" bestFit="1" customWidth="1"/>
    <col min="11548" max="11548" width="2.5703125" customWidth="1"/>
    <col min="11549" max="11596" width="5.7109375" customWidth="1"/>
    <col min="11777" max="11777" width="3.28515625" customWidth="1"/>
    <col min="11778" max="11778" width="2.28515625" bestFit="1" customWidth="1"/>
    <col min="11779" max="11779" width="12.7109375" customWidth="1"/>
    <col min="11780" max="11780" width="7.42578125" customWidth="1"/>
    <col min="11781" max="11789" width="5.5703125" customWidth="1"/>
    <col min="11790" max="11790" width="5.85546875" customWidth="1"/>
    <col min="11791" max="11791" width="5.7109375" customWidth="1"/>
    <col min="11792" max="11803" width="5.5703125" bestFit="1" customWidth="1"/>
    <col min="11804" max="11804" width="2.5703125" customWidth="1"/>
    <col min="11805" max="11852" width="5.7109375" customWidth="1"/>
    <col min="12033" max="12033" width="3.28515625" customWidth="1"/>
    <col min="12034" max="12034" width="2.28515625" bestFit="1" customWidth="1"/>
    <col min="12035" max="12035" width="12.7109375" customWidth="1"/>
    <col min="12036" max="12036" width="7.42578125" customWidth="1"/>
    <col min="12037" max="12045" width="5.5703125" customWidth="1"/>
    <col min="12046" max="12046" width="5.85546875" customWidth="1"/>
    <col min="12047" max="12047" width="5.7109375" customWidth="1"/>
    <col min="12048" max="12059" width="5.5703125" bestFit="1" customWidth="1"/>
    <col min="12060" max="12060" width="2.5703125" customWidth="1"/>
    <col min="12061" max="12108" width="5.7109375" customWidth="1"/>
    <col min="12289" max="12289" width="3.28515625" customWidth="1"/>
    <col min="12290" max="12290" width="2.28515625" bestFit="1" customWidth="1"/>
    <col min="12291" max="12291" width="12.7109375" customWidth="1"/>
    <col min="12292" max="12292" width="7.42578125" customWidth="1"/>
    <col min="12293" max="12301" width="5.5703125" customWidth="1"/>
    <col min="12302" max="12302" width="5.85546875" customWidth="1"/>
    <col min="12303" max="12303" width="5.7109375" customWidth="1"/>
    <col min="12304" max="12315" width="5.5703125" bestFit="1" customWidth="1"/>
    <col min="12316" max="12316" width="2.5703125" customWidth="1"/>
    <col min="12317" max="12364" width="5.7109375" customWidth="1"/>
    <col min="12545" max="12545" width="3.28515625" customWidth="1"/>
    <col min="12546" max="12546" width="2.28515625" bestFit="1" customWidth="1"/>
    <col min="12547" max="12547" width="12.7109375" customWidth="1"/>
    <col min="12548" max="12548" width="7.42578125" customWidth="1"/>
    <col min="12549" max="12557" width="5.5703125" customWidth="1"/>
    <col min="12558" max="12558" width="5.85546875" customWidth="1"/>
    <col min="12559" max="12559" width="5.7109375" customWidth="1"/>
    <col min="12560" max="12571" width="5.5703125" bestFit="1" customWidth="1"/>
    <col min="12572" max="12572" width="2.5703125" customWidth="1"/>
    <col min="12573" max="12620" width="5.7109375" customWidth="1"/>
    <col min="12801" max="12801" width="3.28515625" customWidth="1"/>
    <col min="12802" max="12802" width="2.28515625" bestFit="1" customWidth="1"/>
    <col min="12803" max="12803" width="12.7109375" customWidth="1"/>
    <col min="12804" max="12804" width="7.42578125" customWidth="1"/>
    <col min="12805" max="12813" width="5.5703125" customWidth="1"/>
    <col min="12814" max="12814" width="5.85546875" customWidth="1"/>
    <col min="12815" max="12815" width="5.7109375" customWidth="1"/>
    <col min="12816" max="12827" width="5.5703125" bestFit="1" customWidth="1"/>
    <col min="12828" max="12828" width="2.5703125" customWidth="1"/>
    <col min="12829" max="12876" width="5.7109375" customWidth="1"/>
    <col min="13057" max="13057" width="3.28515625" customWidth="1"/>
    <col min="13058" max="13058" width="2.28515625" bestFit="1" customWidth="1"/>
    <col min="13059" max="13059" width="12.7109375" customWidth="1"/>
    <col min="13060" max="13060" width="7.42578125" customWidth="1"/>
    <col min="13061" max="13069" width="5.5703125" customWidth="1"/>
    <col min="13070" max="13070" width="5.85546875" customWidth="1"/>
    <col min="13071" max="13071" width="5.7109375" customWidth="1"/>
    <col min="13072" max="13083" width="5.5703125" bestFit="1" customWidth="1"/>
    <col min="13084" max="13084" width="2.5703125" customWidth="1"/>
    <col min="13085" max="13132" width="5.7109375" customWidth="1"/>
    <col min="13313" max="13313" width="3.28515625" customWidth="1"/>
    <col min="13314" max="13314" width="2.28515625" bestFit="1" customWidth="1"/>
    <col min="13315" max="13315" width="12.7109375" customWidth="1"/>
    <col min="13316" max="13316" width="7.42578125" customWidth="1"/>
    <col min="13317" max="13325" width="5.5703125" customWidth="1"/>
    <col min="13326" max="13326" width="5.85546875" customWidth="1"/>
    <col min="13327" max="13327" width="5.7109375" customWidth="1"/>
    <col min="13328" max="13339" width="5.5703125" bestFit="1" customWidth="1"/>
    <col min="13340" max="13340" width="2.5703125" customWidth="1"/>
    <col min="13341" max="13388" width="5.7109375" customWidth="1"/>
    <col min="13569" max="13569" width="3.28515625" customWidth="1"/>
    <col min="13570" max="13570" width="2.28515625" bestFit="1" customWidth="1"/>
    <col min="13571" max="13571" width="12.7109375" customWidth="1"/>
    <col min="13572" max="13572" width="7.42578125" customWidth="1"/>
    <col min="13573" max="13581" width="5.5703125" customWidth="1"/>
    <col min="13582" max="13582" width="5.85546875" customWidth="1"/>
    <col min="13583" max="13583" width="5.7109375" customWidth="1"/>
    <col min="13584" max="13595" width="5.5703125" bestFit="1" customWidth="1"/>
    <col min="13596" max="13596" width="2.5703125" customWidth="1"/>
    <col min="13597" max="13644" width="5.7109375" customWidth="1"/>
    <col min="13825" max="13825" width="3.28515625" customWidth="1"/>
    <col min="13826" max="13826" width="2.28515625" bestFit="1" customWidth="1"/>
    <col min="13827" max="13827" width="12.7109375" customWidth="1"/>
    <col min="13828" max="13828" width="7.42578125" customWidth="1"/>
    <col min="13829" max="13837" width="5.5703125" customWidth="1"/>
    <col min="13838" max="13838" width="5.85546875" customWidth="1"/>
    <col min="13839" max="13839" width="5.7109375" customWidth="1"/>
    <col min="13840" max="13851" width="5.5703125" bestFit="1" customWidth="1"/>
    <col min="13852" max="13852" width="2.5703125" customWidth="1"/>
    <col min="13853" max="13900" width="5.7109375" customWidth="1"/>
    <col min="14081" max="14081" width="3.28515625" customWidth="1"/>
    <col min="14082" max="14082" width="2.28515625" bestFit="1" customWidth="1"/>
    <col min="14083" max="14083" width="12.7109375" customWidth="1"/>
    <col min="14084" max="14084" width="7.42578125" customWidth="1"/>
    <col min="14085" max="14093" width="5.5703125" customWidth="1"/>
    <col min="14094" max="14094" width="5.85546875" customWidth="1"/>
    <col min="14095" max="14095" width="5.7109375" customWidth="1"/>
    <col min="14096" max="14107" width="5.5703125" bestFit="1" customWidth="1"/>
    <col min="14108" max="14108" width="2.5703125" customWidth="1"/>
    <col min="14109" max="14156" width="5.7109375" customWidth="1"/>
    <col min="14337" max="14337" width="3.28515625" customWidth="1"/>
    <col min="14338" max="14338" width="2.28515625" bestFit="1" customWidth="1"/>
    <col min="14339" max="14339" width="12.7109375" customWidth="1"/>
    <col min="14340" max="14340" width="7.42578125" customWidth="1"/>
    <col min="14341" max="14349" width="5.5703125" customWidth="1"/>
    <col min="14350" max="14350" width="5.85546875" customWidth="1"/>
    <col min="14351" max="14351" width="5.7109375" customWidth="1"/>
    <col min="14352" max="14363" width="5.5703125" bestFit="1" customWidth="1"/>
    <col min="14364" max="14364" width="2.5703125" customWidth="1"/>
    <col min="14365" max="14412" width="5.7109375" customWidth="1"/>
    <col min="14593" max="14593" width="3.28515625" customWidth="1"/>
    <col min="14594" max="14594" width="2.28515625" bestFit="1" customWidth="1"/>
    <col min="14595" max="14595" width="12.7109375" customWidth="1"/>
    <col min="14596" max="14596" width="7.42578125" customWidth="1"/>
    <col min="14597" max="14605" width="5.5703125" customWidth="1"/>
    <col min="14606" max="14606" width="5.85546875" customWidth="1"/>
    <col min="14607" max="14607" width="5.7109375" customWidth="1"/>
    <col min="14608" max="14619" width="5.5703125" bestFit="1" customWidth="1"/>
    <col min="14620" max="14620" width="2.5703125" customWidth="1"/>
    <col min="14621" max="14668" width="5.7109375" customWidth="1"/>
    <col min="14849" max="14849" width="3.28515625" customWidth="1"/>
    <col min="14850" max="14850" width="2.28515625" bestFit="1" customWidth="1"/>
    <col min="14851" max="14851" width="12.7109375" customWidth="1"/>
    <col min="14852" max="14852" width="7.42578125" customWidth="1"/>
    <col min="14853" max="14861" width="5.5703125" customWidth="1"/>
    <col min="14862" max="14862" width="5.85546875" customWidth="1"/>
    <col min="14863" max="14863" width="5.7109375" customWidth="1"/>
    <col min="14864" max="14875" width="5.5703125" bestFit="1" customWidth="1"/>
    <col min="14876" max="14876" width="2.5703125" customWidth="1"/>
    <col min="14877" max="14924" width="5.7109375" customWidth="1"/>
    <col min="15105" max="15105" width="3.28515625" customWidth="1"/>
    <col min="15106" max="15106" width="2.28515625" bestFit="1" customWidth="1"/>
    <col min="15107" max="15107" width="12.7109375" customWidth="1"/>
    <col min="15108" max="15108" width="7.42578125" customWidth="1"/>
    <col min="15109" max="15117" width="5.5703125" customWidth="1"/>
    <col min="15118" max="15118" width="5.85546875" customWidth="1"/>
    <col min="15119" max="15119" width="5.7109375" customWidth="1"/>
    <col min="15120" max="15131" width="5.5703125" bestFit="1" customWidth="1"/>
    <col min="15132" max="15132" width="2.5703125" customWidth="1"/>
    <col min="15133" max="15180" width="5.7109375" customWidth="1"/>
    <col min="15361" max="15361" width="3.28515625" customWidth="1"/>
    <col min="15362" max="15362" width="2.28515625" bestFit="1" customWidth="1"/>
    <col min="15363" max="15363" width="12.7109375" customWidth="1"/>
    <col min="15364" max="15364" width="7.42578125" customWidth="1"/>
    <col min="15365" max="15373" width="5.5703125" customWidth="1"/>
    <col min="15374" max="15374" width="5.85546875" customWidth="1"/>
    <col min="15375" max="15375" width="5.7109375" customWidth="1"/>
    <col min="15376" max="15387" width="5.5703125" bestFit="1" customWidth="1"/>
    <col min="15388" max="15388" width="2.5703125" customWidth="1"/>
    <col min="15389" max="15436" width="5.7109375" customWidth="1"/>
    <col min="15617" max="15617" width="3.28515625" customWidth="1"/>
    <col min="15618" max="15618" width="2.28515625" bestFit="1" customWidth="1"/>
    <col min="15619" max="15619" width="12.7109375" customWidth="1"/>
    <col min="15620" max="15620" width="7.42578125" customWidth="1"/>
    <col min="15621" max="15629" width="5.5703125" customWidth="1"/>
    <col min="15630" max="15630" width="5.85546875" customWidth="1"/>
    <col min="15631" max="15631" width="5.7109375" customWidth="1"/>
    <col min="15632" max="15643" width="5.5703125" bestFit="1" customWidth="1"/>
    <col min="15644" max="15644" width="2.5703125" customWidth="1"/>
    <col min="15645" max="15692" width="5.7109375" customWidth="1"/>
    <col min="15873" max="15873" width="3.28515625" customWidth="1"/>
    <col min="15874" max="15874" width="2.28515625" bestFit="1" customWidth="1"/>
    <col min="15875" max="15875" width="12.7109375" customWidth="1"/>
    <col min="15876" max="15876" width="7.42578125" customWidth="1"/>
    <col min="15877" max="15885" width="5.5703125" customWidth="1"/>
    <col min="15886" max="15886" width="5.85546875" customWidth="1"/>
    <col min="15887" max="15887" width="5.7109375" customWidth="1"/>
    <col min="15888" max="15899" width="5.5703125" bestFit="1" customWidth="1"/>
    <col min="15900" max="15900" width="2.5703125" customWidth="1"/>
    <col min="15901" max="15948" width="5.7109375" customWidth="1"/>
    <col min="16129" max="16129" width="3.28515625" customWidth="1"/>
    <col min="16130" max="16130" width="2.28515625" bestFit="1" customWidth="1"/>
    <col min="16131" max="16131" width="12.7109375" customWidth="1"/>
    <col min="16132" max="16132" width="7.42578125" customWidth="1"/>
    <col min="16133" max="16141" width="5.5703125" customWidth="1"/>
    <col min="16142" max="16142" width="5.85546875" customWidth="1"/>
    <col min="16143" max="16143" width="5.7109375" customWidth="1"/>
    <col min="16144" max="16155" width="5.5703125" bestFit="1" customWidth="1"/>
    <col min="16156" max="16156" width="2.5703125" customWidth="1"/>
    <col min="16157" max="16204" width="5.7109375" customWidth="1"/>
  </cols>
  <sheetData>
    <row r="2" spans="2:27" ht="15.75" x14ac:dyDescent="0.25">
      <c r="B2" s="1"/>
      <c r="C2" s="52" t="s">
        <v>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pans="2:27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</v>
      </c>
      <c r="N3" s="2"/>
      <c r="O3" s="2"/>
      <c r="P3" s="53">
        <v>2023</v>
      </c>
      <c r="Q3" s="53"/>
      <c r="R3" s="2"/>
      <c r="S3" s="2"/>
      <c r="T3" s="2"/>
      <c r="U3" s="2"/>
      <c r="V3" s="2"/>
      <c r="W3" s="2"/>
      <c r="X3" s="2"/>
      <c r="Y3" s="2"/>
      <c r="Z3" s="2"/>
      <c r="AA3" s="2"/>
    </row>
    <row r="4" spans="2:27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2:27" s="4" customFormat="1" ht="12.75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2:27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x14ac:dyDescent="0.25">
      <c r="B7" s="2"/>
      <c r="C7" s="54" t="s"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.75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2:27" x14ac:dyDescent="0.25">
      <c r="B9" s="55" t="s">
        <v>3</v>
      </c>
      <c r="C9" s="56"/>
      <c r="D9" s="56"/>
      <c r="E9" s="56"/>
      <c r="F9" s="56"/>
      <c r="G9" s="56"/>
      <c r="H9" s="56"/>
      <c r="I9" s="56" t="s">
        <v>4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 t="s">
        <v>5</v>
      </c>
      <c r="Z9" s="56"/>
      <c r="AA9" s="57"/>
    </row>
    <row r="10" spans="2:27" ht="41.25" customHeight="1" x14ac:dyDescent="0.25">
      <c r="B10" s="58" t="s">
        <v>6</v>
      </c>
      <c r="C10" s="59"/>
      <c r="D10" s="59"/>
      <c r="E10" s="59"/>
      <c r="F10" s="59"/>
      <c r="G10" s="59"/>
      <c r="H10" s="59"/>
      <c r="I10" s="60" t="s">
        <v>61</v>
      </c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61">
        <v>36690856</v>
      </c>
      <c r="Z10" s="61"/>
      <c r="AA10" s="62"/>
    </row>
    <row r="11" spans="2:27" ht="15.75" thickBot="1" x14ac:dyDescent="0.3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2:27" ht="14.25" customHeight="1" x14ac:dyDescent="0.25">
      <c r="B12" s="63" t="s">
        <v>7</v>
      </c>
      <c r="C12" s="64"/>
      <c r="D12" s="64"/>
      <c r="E12" s="67" t="s">
        <v>8</v>
      </c>
      <c r="F12" s="67"/>
      <c r="G12" s="67"/>
      <c r="H12" s="69" t="s">
        <v>9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 t="s">
        <v>10</v>
      </c>
      <c r="U12" s="69"/>
      <c r="V12" s="69"/>
      <c r="W12" s="69"/>
      <c r="X12" s="69" t="s">
        <v>11</v>
      </c>
      <c r="Y12" s="69"/>
      <c r="Z12" s="69"/>
      <c r="AA12" s="70"/>
    </row>
    <row r="13" spans="2:27" s="5" customFormat="1" ht="28.5" customHeight="1" x14ac:dyDescent="0.25">
      <c r="B13" s="65"/>
      <c r="C13" s="66"/>
      <c r="D13" s="66"/>
      <c r="E13" s="68"/>
      <c r="F13" s="68"/>
      <c r="G13" s="68"/>
      <c r="H13" s="66" t="s">
        <v>12</v>
      </c>
      <c r="I13" s="66"/>
      <c r="J13" s="66"/>
      <c r="K13" s="66" t="s">
        <v>13</v>
      </c>
      <c r="L13" s="66"/>
      <c r="M13" s="66"/>
      <c r="N13" s="66"/>
      <c r="O13" s="66"/>
      <c r="P13" s="66"/>
      <c r="Q13" s="66"/>
      <c r="R13" s="66"/>
      <c r="S13" s="66"/>
      <c r="T13" s="66" t="s">
        <v>14</v>
      </c>
      <c r="U13" s="66"/>
      <c r="V13" s="66"/>
      <c r="W13" s="66"/>
      <c r="X13" s="66" t="s">
        <v>15</v>
      </c>
      <c r="Y13" s="66"/>
      <c r="Z13" s="66"/>
      <c r="AA13" s="72"/>
    </row>
    <row r="14" spans="2:27" s="6" customFormat="1" ht="18.75" customHeight="1" thickBot="1" x14ac:dyDescent="0.3">
      <c r="B14" s="73" t="s">
        <v>16</v>
      </c>
      <c r="C14" s="74"/>
      <c r="D14" s="74"/>
      <c r="E14" s="75">
        <v>148</v>
      </c>
      <c r="F14" s="75"/>
      <c r="G14" s="75"/>
      <c r="H14" s="76">
        <v>47.100999999999999</v>
      </c>
      <c r="I14" s="76"/>
      <c r="J14" s="76"/>
      <c r="K14" s="77" t="s">
        <v>17</v>
      </c>
      <c r="L14" s="77"/>
      <c r="M14" s="77"/>
      <c r="N14" s="77"/>
      <c r="O14" s="77"/>
      <c r="P14" s="77"/>
      <c r="Q14" s="77"/>
      <c r="R14" s="77"/>
      <c r="S14" s="77"/>
      <c r="T14" s="78">
        <v>13.194000000000001</v>
      </c>
      <c r="U14" s="78"/>
      <c r="V14" s="78"/>
      <c r="W14" s="78"/>
      <c r="X14" s="79">
        <v>23002.216400000001</v>
      </c>
      <c r="Y14" s="79"/>
      <c r="Z14" s="79"/>
      <c r="AA14" s="80"/>
    </row>
    <row r="15" spans="2:27" ht="12" customHeight="1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2:27" x14ac:dyDescent="0.25">
      <c r="B16" s="2"/>
      <c r="C16" s="54" t="s">
        <v>18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2:27" ht="12" customHeight="1" thickBot="1" x14ac:dyDescent="0.3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 x14ac:dyDescent="0.25">
      <c r="B18" s="81" t="s">
        <v>19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70"/>
      <c r="O18" s="55" t="s">
        <v>20</v>
      </c>
      <c r="P18" s="56"/>
      <c r="Q18" s="56"/>
      <c r="R18" s="56"/>
      <c r="S18" s="57"/>
      <c r="T18" s="55" t="s">
        <v>21</v>
      </c>
      <c r="U18" s="56"/>
      <c r="V18" s="56"/>
      <c r="W18" s="56"/>
      <c r="X18" s="56"/>
      <c r="Y18" s="56"/>
      <c r="Z18" s="56"/>
      <c r="AA18" s="57"/>
    </row>
    <row r="19" spans="2:27" ht="19.5" customHeight="1" thickBot="1" x14ac:dyDescent="0.3">
      <c r="B19" s="8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4"/>
      <c r="O19" s="7" t="s">
        <v>22</v>
      </c>
      <c r="P19" s="8" t="s">
        <v>23</v>
      </c>
      <c r="Q19" s="8" t="s">
        <v>24</v>
      </c>
      <c r="R19" s="8" t="s">
        <v>25</v>
      </c>
      <c r="S19" s="9" t="s">
        <v>26</v>
      </c>
      <c r="T19" s="7" t="s">
        <v>22</v>
      </c>
      <c r="U19" s="8" t="s">
        <v>23</v>
      </c>
      <c r="V19" s="8" t="s">
        <v>24</v>
      </c>
      <c r="W19" s="8" t="s">
        <v>25</v>
      </c>
      <c r="X19" s="8" t="s">
        <v>26</v>
      </c>
      <c r="Y19" s="8" t="s">
        <v>27</v>
      </c>
      <c r="Z19" s="8" t="s">
        <v>28</v>
      </c>
      <c r="AA19" s="9" t="s">
        <v>29</v>
      </c>
    </row>
    <row r="20" spans="2:27" ht="27" customHeight="1" x14ac:dyDescent="0.25">
      <c r="B20" s="10" t="s">
        <v>30</v>
      </c>
      <c r="C20" s="85" t="s">
        <v>31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11" t="s">
        <v>32</v>
      </c>
      <c r="O20" s="12">
        <f>[1]Príloha_2!O12</f>
        <v>0</v>
      </c>
      <c r="P20" s="13">
        <f>[1]Príloha_2!P12</f>
        <v>0</v>
      </c>
      <c r="Q20" s="13">
        <v>275</v>
      </c>
      <c r="R20" s="13">
        <f>[1]Príloha_2!R12</f>
        <v>0</v>
      </c>
      <c r="S20" s="14">
        <f>[1]Príloha_2!S12</f>
        <v>0</v>
      </c>
      <c r="T20" s="12">
        <v>2</v>
      </c>
      <c r="U20" s="13">
        <v>2</v>
      </c>
      <c r="V20" s="13">
        <v>2</v>
      </c>
      <c r="W20" s="13">
        <f>[1]Príloha_2!W12</f>
        <v>0</v>
      </c>
      <c r="X20" s="13">
        <f>[1]Príloha_2!X12</f>
        <v>0</v>
      </c>
      <c r="Y20" s="13">
        <f>[1]Príloha_2!Y12</f>
        <v>0</v>
      </c>
      <c r="Z20" s="13">
        <f>[1]Príloha_2!Z12</f>
        <v>0</v>
      </c>
      <c r="AA20" s="14">
        <f>[1]Príloha_2!AA12</f>
        <v>0</v>
      </c>
    </row>
    <row r="21" spans="2:27" ht="27" customHeight="1" x14ac:dyDescent="0.25">
      <c r="B21" s="15" t="s">
        <v>33</v>
      </c>
      <c r="C21" s="71" t="s">
        <v>34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16" t="s">
        <v>32</v>
      </c>
      <c r="O21" s="17" t="s">
        <v>35</v>
      </c>
      <c r="P21" s="18" t="s">
        <v>35</v>
      </c>
      <c r="Q21" s="19">
        <f>[1]Príloha_2!Q13</f>
        <v>0</v>
      </c>
      <c r="R21" s="18" t="s">
        <v>35</v>
      </c>
      <c r="S21" s="20" t="s">
        <v>35</v>
      </c>
      <c r="T21" s="21">
        <f>[1]Príloha_2!T13</f>
        <v>0</v>
      </c>
      <c r="U21" s="19">
        <f>[1]Príloha_2!U13</f>
        <v>0</v>
      </c>
      <c r="V21" s="19">
        <f>[1]Príloha_2!V13</f>
        <v>0</v>
      </c>
      <c r="W21" s="19">
        <f>[1]Príloha_2!W13</f>
        <v>0</v>
      </c>
      <c r="X21" s="19">
        <f>[1]Príloha_2!X13</f>
        <v>0</v>
      </c>
      <c r="Y21" s="19">
        <f>[1]Príloha_2!Y13</f>
        <v>0</v>
      </c>
      <c r="Z21" s="19">
        <f>[1]Príloha_2!Z13</f>
        <v>0</v>
      </c>
      <c r="AA21" s="22">
        <f>[1]Príloha_2!AA13</f>
        <v>0</v>
      </c>
    </row>
    <row r="22" spans="2:27" ht="27" customHeight="1" x14ac:dyDescent="0.25">
      <c r="B22" s="15" t="s">
        <v>36</v>
      </c>
      <c r="C22" s="71" t="s">
        <v>37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16" t="s">
        <v>32</v>
      </c>
      <c r="O22" s="17" t="s">
        <v>35</v>
      </c>
      <c r="P22" s="18" t="s">
        <v>35</v>
      </c>
      <c r="Q22" s="19">
        <f>[1]Príloha_2!Q14</f>
        <v>0</v>
      </c>
      <c r="R22" s="18" t="s">
        <v>35</v>
      </c>
      <c r="S22" s="20" t="s">
        <v>35</v>
      </c>
      <c r="T22" s="21">
        <f>[1]Príloha_2!T14</f>
        <v>0</v>
      </c>
      <c r="U22" s="19">
        <f>[1]Príloha_2!U14</f>
        <v>0</v>
      </c>
      <c r="V22" s="19">
        <f>[1]Príloha_2!V14</f>
        <v>0</v>
      </c>
      <c r="W22" s="19">
        <f>[1]Príloha_2!W14</f>
        <v>0</v>
      </c>
      <c r="X22" s="19">
        <f>[1]Príloha_2!X14</f>
        <v>0</v>
      </c>
      <c r="Y22" s="19">
        <f>[1]Príloha_2!Y14</f>
        <v>0</v>
      </c>
      <c r="Z22" s="19">
        <f>[1]Príloha_2!Z14</f>
        <v>0</v>
      </c>
      <c r="AA22" s="22">
        <f>[1]Príloha_2!AA14</f>
        <v>0</v>
      </c>
    </row>
    <row r="23" spans="2:27" ht="27" customHeight="1" x14ac:dyDescent="0.25">
      <c r="B23" s="15" t="s">
        <v>38</v>
      </c>
      <c r="C23" s="71" t="s">
        <v>39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16" t="s">
        <v>32</v>
      </c>
      <c r="O23" s="21">
        <f>[1]Príloha_2!O15</f>
        <v>0</v>
      </c>
      <c r="P23" s="19">
        <f>[1]Príloha_2!P15</f>
        <v>0</v>
      </c>
      <c r="Q23" s="19">
        <f>[1]Príloha_2!Q15</f>
        <v>0</v>
      </c>
      <c r="R23" s="19">
        <f>[1]Príloha_2!R15</f>
        <v>0</v>
      </c>
      <c r="S23" s="22">
        <f>[1]Príloha_2!S15</f>
        <v>0</v>
      </c>
      <c r="T23" s="21">
        <f>[1]Príloha_2!T15</f>
        <v>0</v>
      </c>
      <c r="U23" s="19">
        <f>[1]Príloha_2!U15</f>
        <v>0</v>
      </c>
      <c r="V23" s="19">
        <f>[1]Príloha_2!V15</f>
        <v>0</v>
      </c>
      <c r="W23" s="19">
        <f>[1]Príloha_2!W15</f>
        <v>0</v>
      </c>
      <c r="X23" s="19">
        <f>[1]Príloha_2!X15</f>
        <v>0</v>
      </c>
      <c r="Y23" s="19">
        <f>[1]Príloha_2!Y15</f>
        <v>0</v>
      </c>
      <c r="Z23" s="19">
        <f>[1]Príloha_2!Z15</f>
        <v>0</v>
      </c>
      <c r="AA23" s="22">
        <f>[1]Príloha_2!AA15</f>
        <v>0</v>
      </c>
    </row>
    <row r="24" spans="2:27" ht="27" customHeight="1" x14ac:dyDescent="0.25">
      <c r="B24" s="15" t="s">
        <v>40</v>
      </c>
      <c r="C24" s="71" t="s">
        <v>41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16" t="s">
        <v>42</v>
      </c>
      <c r="O24" s="23">
        <f>IF(O20=0,0,(O23/O20)*100)</f>
        <v>0</v>
      </c>
      <c r="P24" s="24">
        <f>IF(P20=0,0,(P23/P20)*100)</f>
        <v>0</v>
      </c>
      <c r="Q24" s="24">
        <f>IF(Q20=0,0,Q23/(Q20+Q21-Q22)*100)</f>
        <v>0</v>
      </c>
      <c r="R24" s="24">
        <f>IF(R20=0,0,(R23/R20)*100)</f>
        <v>0</v>
      </c>
      <c r="S24" s="25">
        <f>IF(S20=0,0,(S23/S20)*100)</f>
        <v>0</v>
      </c>
      <c r="T24" s="23">
        <f>IF(T20=0,0,T23/(T20+T21-T22)*100)</f>
        <v>0</v>
      </c>
      <c r="U24" s="24">
        <f t="shared" ref="U24:Z24" si="0">IF(U20=0,0,U23/(U20+U21-U22)*100)</f>
        <v>0</v>
      </c>
      <c r="V24" s="24">
        <f t="shared" si="0"/>
        <v>0</v>
      </c>
      <c r="W24" s="24">
        <f t="shared" si="0"/>
        <v>0</v>
      </c>
      <c r="X24" s="24">
        <f t="shared" si="0"/>
        <v>0</v>
      </c>
      <c r="Y24" s="24">
        <f t="shared" si="0"/>
        <v>0</v>
      </c>
      <c r="Z24" s="24">
        <f t="shared" si="0"/>
        <v>0</v>
      </c>
      <c r="AA24" s="25">
        <f>IF(AA20=0,0,AA23/(AA20+AA21-AA22)*100)</f>
        <v>0</v>
      </c>
    </row>
    <row r="25" spans="2:27" ht="27" customHeight="1" thickBot="1" x14ac:dyDescent="0.3">
      <c r="B25" s="26" t="s">
        <v>43</v>
      </c>
      <c r="C25" s="89" t="s">
        <v>44</v>
      </c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27" t="s">
        <v>45</v>
      </c>
      <c r="O25" s="28"/>
      <c r="P25" s="29"/>
      <c r="Q25" s="29"/>
      <c r="R25" s="29"/>
      <c r="S25" s="30"/>
      <c r="T25" s="28"/>
      <c r="U25" s="29"/>
      <c r="V25" s="29"/>
      <c r="W25" s="29"/>
      <c r="X25" s="29"/>
      <c r="Y25" s="29"/>
      <c r="Z25" s="29"/>
      <c r="AA25" s="30"/>
    </row>
    <row r="26" spans="2:27" ht="27.75" customHeight="1" thickBot="1" x14ac:dyDescent="0.3">
      <c r="B26" s="90" t="s">
        <v>46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93">
        <v>100</v>
      </c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5"/>
    </row>
    <row r="27" spans="2:27" ht="14.25" customHeight="1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2:27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86"/>
      <c r="W29" s="86"/>
      <c r="X29" s="86"/>
      <c r="Y29" s="86"/>
      <c r="Z29" s="86"/>
      <c r="AA29" s="2"/>
    </row>
    <row r="30" spans="2:27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87"/>
      <c r="W30" s="87"/>
      <c r="X30" s="87"/>
      <c r="Y30" s="87"/>
      <c r="Z30" s="87"/>
      <c r="AA30" s="2"/>
    </row>
    <row r="31" spans="2:27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88" t="s">
        <v>47</v>
      </c>
      <c r="W31" s="88"/>
      <c r="X31" s="88"/>
      <c r="Y31" s="88"/>
      <c r="Z31" s="88"/>
      <c r="AA31" s="2"/>
    </row>
  </sheetData>
  <mergeCells count="38">
    <mergeCell ref="V29:Z30"/>
    <mergeCell ref="V31:Z31"/>
    <mergeCell ref="C22:M22"/>
    <mergeCell ref="C23:M23"/>
    <mergeCell ref="C24:M24"/>
    <mergeCell ref="C25:M25"/>
    <mergeCell ref="B26:N26"/>
    <mergeCell ref="O26:AA26"/>
    <mergeCell ref="C21:M21"/>
    <mergeCell ref="T13:W13"/>
    <mergeCell ref="X13:AA13"/>
    <mergeCell ref="B14:D14"/>
    <mergeCell ref="E14:G14"/>
    <mergeCell ref="H14:J14"/>
    <mergeCell ref="K14:S14"/>
    <mergeCell ref="T14:W14"/>
    <mergeCell ref="X14:AA14"/>
    <mergeCell ref="C16:M16"/>
    <mergeCell ref="B18:N19"/>
    <mergeCell ref="O18:S18"/>
    <mergeCell ref="T18:AA18"/>
    <mergeCell ref="C20:M20"/>
    <mergeCell ref="B10:H10"/>
    <mergeCell ref="I10:X10"/>
    <mergeCell ref="Y10:AA10"/>
    <mergeCell ref="B12:D13"/>
    <mergeCell ref="E12:G13"/>
    <mergeCell ref="H12:S12"/>
    <mergeCell ref="T12:W12"/>
    <mergeCell ref="X12:AA12"/>
    <mergeCell ref="H13:J13"/>
    <mergeCell ref="K13:S13"/>
    <mergeCell ref="C2:AA2"/>
    <mergeCell ref="P3:Q3"/>
    <mergeCell ref="C7:M7"/>
    <mergeCell ref="B9:H9"/>
    <mergeCell ref="I9:X9"/>
    <mergeCell ref="Y9:AA9"/>
  </mergeCells>
  <conditionalFormatting sqref="O20:P20 R20:S20 Q20:Q24 T20:AA24 O23:P24 R23:S24">
    <cfRule type="cellIs" dxfId="4" priority="2" stopIfTrue="1" operator="greaterThan">
      <formula>0</formula>
    </cfRule>
  </conditionalFormatting>
  <conditionalFormatting sqref="O26:AA26">
    <cfRule type="cellIs" dxfId="3" priority="1" stopIfTrue="1" operator="greaterThan">
      <formula>12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A34"/>
  <sheetViews>
    <sheetView tabSelected="1" workbookViewId="0">
      <selection activeCell="J23" sqref="I23:J23"/>
    </sheetView>
  </sheetViews>
  <sheetFormatPr defaultRowHeight="15" x14ac:dyDescent="0.25"/>
  <cols>
    <col min="1" max="1" width="3.5703125" customWidth="1"/>
    <col min="2" max="2" width="2.28515625" bestFit="1" customWidth="1"/>
    <col min="3" max="13" width="5.5703125" customWidth="1"/>
    <col min="14" max="14" width="5.85546875" customWidth="1"/>
    <col min="15" max="15" width="5.7109375" customWidth="1"/>
    <col min="16" max="27" width="5.5703125" bestFit="1" customWidth="1"/>
    <col min="28" max="76" width="5.7109375" customWidth="1"/>
    <col min="257" max="257" width="3.5703125" customWidth="1"/>
    <col min="258" max="258" width="2.28515625" bestFit="1" customWidth="1"/>
    <col min="259" max="269" width="5.5703125" customWidth="1"/>
    <col min="270" max="270" width="5.85546875" customWidth="1"/>
    <col min="271" max="271" width="5.7109375" customWidth="1"/>
    <col min="272" max="283" width="5.5703125" bestFit="1" customWidth="1"/>
    <col min="284" max="332" width="5.7109375" customWidth="1"/>
    <col min="513" max="513" width="3.5703125" customWidth="1"/>
    <col min="514" max="514" width="2.28515625" bestFit="1" customWidth="1"/>
    <col min="515" max="525" width="5.5703125" customWidth="1"/>
    <col min="526" max="526" width="5.85546875" customWidth="1"/>
    <col min="527" max="527" width="5.7109375" customWidth="1"/>
    <col min="528" max="539" width="5.5703125" bestFit="1" customWidth="1"/>
    <col min="540" max="588" width="5.7109375" customWidth="1"/>
    <col min="769" max="769" width="3.5703125" customWidth="1"/>
    <col min="770" max="770" width="2.28515625" bestFit="1" customWidth="1"/>
    <col min="771" max="781" width="5.5703125" customWidth="1"/>
    <col min="782" max="782" width="5.85546875" customWidth="1"/>
    <col min="783" max="783" width="5.7109375" customWidth="1"/>
    <col min="784" max="795" width="5.5703125" bestFit="1" customWidth="1"/>
    <col min="796" max="844" width="5.7109375" customWidth="1"/>
    <col min="1025" max="1025" width="3.5703125" customWidth="1"/>
    <col min="1026" max="1026" width="2.28515625" bestFit="1" customWidth="1"/>
    <col min="1027" max="1037" width="5.5703125" customWidth="1"/>
    <col min="1038" max="1038" width="5.85546875" customWidth="1"/>
    <col min="1039" max="1039" width="5.7109375" customWidth="1"/>
    <col min="1040" max="1051" width="5.5703125" bestFit="1" customWidth="1"/>
    <col min="1052" max="1100" width="5.7109375" customWidth="1"/>
    <col min="1281" max="1281" width="3.5703125" customWidth="1"/>
    <col min="1282" max="1282" width="2.28515625" bestFit="1" customWidth="1"/>
    <col min="1283" max="1293" width="5.5703125" customWidth="1"/>
    <col min="1294" max="1294" width="5.85546875" customWidth="1"/>
    <col min="1295" max="1295" width="5.7109375" customWidth="1"/>
    <col min="1296" max="1307" width="5.5703125" bestFit="1" customWidth="1"/>
    <col min="1308" max="1356" width="5.7109375" customWidth="1"/>
    <col min="1537" max="1537" width="3.5703125" customWidth="1"/>
    <col min="1538" max="1538" width="2.28515625" bestFit="1" customWidth="1"/>
    <col min="1539" max="1549" width="5.5703125" customWidth="1"/>
    <col min="1550" max="1550" width="5.85546875" customWidth="1"/>
    <col min="1551" max="1551" width="5.7109375" customWidth="1"/>
    <col min="1552" max="1563" width="5.5703125" bestFit="1" customWidth="1"/>
    <col min="1564" max="1612" width="5.7109375" customWidth="1"/>
    <col min="1793" max="1793" width="3.5703125" customWidth="1"/>
    <col min="1794" max="1794" width="2.28515625" bestFit="1" customWidth="1"/>
    <col min="1795" max="1805" width="5.5703125" customWidth="1"/>
    <col min="1806" max="1806" width="5.85546875" customWidth="1"/>
    <col min="1807" max="1807" width="5.7109375" customWidth="1"/>
    <col min="1808" max="1819" width="5.5703125" bestFit="1" customWidth="1"/>
    <col min="1820" max="1868" width="5.7109375" customWidth="1"/>
    <col min="2049" max="2049" width="3.5703125" customWidth="1"/>
    <col min="2050" max="2050" width="2.28515625" bestFit="1" customWidth="1"/>
    <col min="2051" max="2061" width="5.5703125" customWidth="1"/>
    <col min="2062" max="2062" width="5.85546875" customWidth="1"/>
    <col min="2063" max="2063" width="5.7109375" customWidth="1"/>
    <col min="2064" max="2075" width="5.5703125" bestFit="1" customWidth="1"/>
    <col min="2076" max="2124" width="5.7109375" customWidth="1"/>
    <col min="2305" max="2305" width="3.5703125" customWidth="1"/>
    <col min="2306" max="2306" width="2.28515625" bestFit="1" customWidth="1"/>
    <col min="2307" max="2317" width="5.5703125" customWidth="1"/>
    <col min="2318" max="2318" width="5.85546875" customWidth="1"/>
    <col min="2319" max="2319" width="5.7109375" customWidth="1"/>
    <col min="2320" max="2331" width="5.5703125" bestFit="1" customWidth="1"/>
    <col min="2332" max="2380" width="5.7109375" customWidth="1"/>
    <col min="2561" max="2561" width="3.5703125" customWidth="1"/>
    <col min="2562" max="2562" width="2.28515625" bestFit="1" customWidth="1"/>
    <col min="2563" max="2573" width="5.5703125" customWidth="1"/>
    <col min="2574" max="2574" width="5.85546875" customWidth="1"/>
    <col min="2575" max="2575" width="5.7109375" customWidth="1"/>
    <col min="2576" max="2587" width="5.5703125" bestFit="1" customWidth="1"/>
    <col min="2588" max="2636" width="5.7109375" customWidth="1"/>
    <col min="2817" max="2817" width="3.5703125" customWidth="1"/>
    <col min="2818" max="2818" width="2.28515625" bestFit="1" customWidth="1"/>
    <col min="2819" max="2829" width="5.5703125" customWidth="1"/>
    <col min="2830" max="2830" width="5.85546875" customWidth="1"/>
    <col min="2831" max="2831" width="5.7109375" customWidth="1"/>
    <col min="2832" max="2843" width="5.5703125" bestFit="1" customWidth="1"/>
    <col min="2844" max="2892" width="5.7109375" customWidth="1"/>
    <col min="3073" max="3073" width="3.5703125" customWidth="1"/>
    <col min="3074" max="3074" width="2.28515625" bestFit="1" customWidth="1"/>
    <col min="3075" max="3085" width="5.5703125" customWidth="1"/>
    <col min="3086" max="3086" width="5.85546875" customWidth="1"/>
    <col min="3087" max="3087" width="5.7109375" customWidth="1"/>
    <col min="3088" max="3099" width="5.5703125" bestFit="1" customWidth="1"/>
    <col min="3100" max="3148" width="5.7109375" customWidth="1"/>
    <col min="3329" max="3329" width="3.5703125" customWidth="1"/>
    <col min="3330" max="3330" width="2.28515625" bestFit="1" customWidth="1"/>
    <col min="3331" max="3341" width="5.5703125" customWidth="1"/>
    <col min="3342" max="3342" width="5.85546875" customWidth="1"/>
    <col min="3343" max="3343" width="5.7109375" customWidth="1"/>
    <col min="3344" max="3355" width="5.5703125" bestFit="1" customWidth="1"/>
    <col min="3356" max="3404" width="5.7109375" customWidth="1"/>
    <col min="3585" max="3585" width="3.5703125" customWidth="1"/>
    <col min="3586" max="3586" width="2.28515625" bestFit="1" customWidth="1"/>
    <col min="3587" max="3597" width="5.5703125" customWidth="1"/>
    <col min="3598" max="3598" width="5.85546875" customWidth="1"/>
    <col min="3599" max="3599" width="5.7109375" customWidth="1"/>
    <col min="3600" max="3611" width="5.5703125" bestFit="1" customWidth="1"/>
    <col min="3612" max="3660" width="5.7109375" customWidth="1"/>
    <col min="3841" max="3841" width="3.5703125" customWidth="1"/>
    <col min="3842" max="3842" width="2.28515625" bestFit="1" customWidth="1"/>
    <col min="3843" max="3853" width="5.5703125" customWidth="1"/>
    <col min="3854" max="3854" width="5.85546875" customWidth="1"/>
    <col min="3855" max="3855" width="5.7109375" customWidth="1"/>
    <col min="3856" max="3867" width="5.5703125" bestFit="1" customWidth="1"/>
    <col min="3868" max="3916" width="5.7109375" customWidth="1"/>
    <col min="4097" max="4097" width="3.5703125" customWidth="1"/>
    <col min="4098" max="4098" width="2.28515625" bestFit="1" customWidth="1"/>
    <col min="4099" max="4109" width="5.5703125" customWidth="1"/>
    <col min="4110" max="4110" width="5.85546875" customWidth="1"/>
    <col min="4111" max="4111" width="5.7109375" customWidth="1"/>
    <col min="4112" max="4123" width="5.5703125" bestFit="1" customWidth="1"/>
    <col min="4124" max="4172" width="5.7109375" customWidth="1"/>
    <col min="4353" max="4353" width="3.5703125" customWidth="1"/>
    <col min="4354" max="4354" width="2.28515625" bestFit="1" customWidth="1"/>
    <col min="4355" max="4365" width="5.5703125" customWidth="1"/>
    <col min="4366" max="4366" width="5.85546875" customWidth="1"/>
    <col min="4367" max="4367" width="5.7109375" customWidth="1"/>
    <col min="4368" max="4379" width="5.5703125" bestFit="1" customWidth="1"/>
    <col min="4380" max="4428" width="5.7109375" customWidth="1"/>
    <col min="4609" max="4609" width="3.5703125" customWidth="1"/>
    <col min="4610" max="4610" width="2.28515625" bestFit="1" customWidth="1"/>
    <col min="4611" max="4621" width="5.5703125" customWidth="1"/>
    <col min="4622" max="4622" width="5.85546875" customWidth="1"/>
    <col min="4623" max="4623" width="5.7109375" customWidth="1"/>
    <col min="4624" max="4635" width="5.5703125" bestFit="1" customWidth="1"/>
    <col min="4636" max="4684" width="5.7109375" customWidth="1"/>
    <col min="4865" max="4865" width="3.5703125" customWidth="1"/>
    <col min="4866" max="4866" width="2.28515625" bestFit="1" customWidth="1"/>
    <col min="4867" max="4877" width="5.5703125" customWidth="1"/>
    <col min="4878" max="4878" width="5.85546875" customWidth="1"/>
    <col min="4879" max="4879" width="5.7109375" customWidth="1"/>
    <col min="4880" max="4891" width="5.5703125" bestFit="1" customWidth="1"/>
    <col min="4892" max="4940" width="5.7109375" customWidth="1"/>
    <col min="5121" max="5121" width="3.5703125" customWidth="1"/>
    <col min="5122" max="5122" width="2.28515625" bestFit="1" customWidth="1"/>
    <col min="5123" max="5133" width="5.5703125" customWidth="1"/>
    <col min="5134" max="5134" width="5.85546875" customWidth="1"/>
    <col min="5135" max="5135" width="5.7109375" customWidth="1"/>
    <col min="5136" max="5147" width="5.5703125" bestFit="1" customWidth="1"/>
    <col min="5148" max="5196" width="5.7109375" customWidth="1"/>
    <col min="5377" max="5377" width="3.5703125" customWidth="1"/>
    <col min="5378" max="5378" width="2.28515625" bestFit="1" customWidth="1"/>
    <col min="5379" max="5389" width="5.5703125" customWidth="1"/>
    <col min="5390" max="5390" width="5.85546875" customWidth="1"/>
    <col min="5391" max="5391" width="5.7109375" customWidth="1"/>
    <col min="5392" max="5403" width="5.5703125" bestFit="1" customWidth="1"/>
    <col min="5404" max="5452" width="5.7109375" customWidth="1"/>
    <col min="5633" max="5633" width="3.5703125" customWidth="1"/>
    <col min="5634" max="5634" width="2.28515625" bestFit="1" customWidth="1"/>
    <col min="5635" max="5645" width="5.5703125" customWidth="1"/>
    <col min="5646" max="5646" width="5.85546875" customWidth="1"/>
    <col min="5647" max="5647" width="5.7109375" customWidth="1"/>
    <col min="5648" max="5659" width="5.5703125" bestFit="1" customWidth="1"/>
    <col min="5660" max="5708" width="5.7109375" customWidth="1"/>
    <col min="5889" max="5889" width="3.5703125" customWidth="1"/>
    <col min="5890" max="5890" width="2.28515625" bestFit="1" customWidth="1"/>
    <col min="5891" max="5901" width="5.5703125" customWidth="1"/>
    <col min="5902" max="5902" width="5.85546875" customWidth="1"/>
    <col min="5903" max="5903" width="5.7109375" customWidth="1"/>
    <col min="5904" max="5915" width="5.5703125" bestFit="1" customWidth="1"/>
    <col min="5916" max="5964" width="5.7109375" customWidth="1"/>
    <col min="6145" max="6145" width="3.5703125" customWidth="1"/>
    <col min="6146" max="6146" width="2.28515625" bestFit="1" customWidth="1"/>
    <col min="6147" max="6157" width="5.5703125" customWidth="1"/>
    <col min="6158" max="6158" width="5.85546875" customWidth="1"/>
    <col min="6159" max="6159" width="5.7109375" customWidth="1"/>
    <col min="6160" max="6171" width="5.5703125" bestFit="1" customWidth="1"/>
    <col min="6172" max="6220" width="5.7109375" customWidth="1"/>
    <col min="6401" max="6401" width="3.5703125" customWidth="1"/>
    <col min="6402" max="6402" width="2.28515625" bestFit="1" customWidth="1"/>
    <col min="6403" max="6413" width="5.5703125" customWidth="1"/>
    <col min="6414" max="6414" width="5.85546875" customWidth="1"/>
    <col min="6415" max="6415" width="5.7109375" customWidth="1"/>
    <col min="6416" max="6427" width="5.5703125" bestFit="1" customWidth="1"/>
    <col min="6428" max="6476" width="5.7109375" customWidth="1"/>
    <col min="6657" max="6657" width="3.5703125" customWidth="1"/>
    <col min="6658" max="6658" width="2.28515625" bestFit="1" customWidth="1"/>
    <col min="6659" max="6669" width="5.5703125" customWidth="1"/>
    <col min="6670" max="6670" width="5.85546875" customWidth="1"/>
    <col min="6671" max="6671" width="5.7109375" customWidth="1"/>
    <col min="6672" max="6683" width="5.5703125" bestFit="1" customWidth="1"/>
    <col min="6684" max="6732" width="5.7109375" customWidth="1"/>
    <col min="6913" max="6913" width="3.5703125" customWidth="1"/>
    <col min="6914" max="6914" width="2.28515625" bestFit="1" customWidth="1"/>
    <col min="6915" max="6925" width="5.5703125" customWidth="1"/>
    <col min="6926" max="6926" width="5.85546875" customWidth="1"/>
    <col min="6927" max="6927" width="5.7109375" customWidth="1"/>
    <col min="6928" max="6939" width="5.5703125" bestFit="1" customWidth="1"/>
    <col min="6940" max="6988" width="5.7109375" customWidth="1"/>
    <col min="7169" max="7169" width="3.5703125" customWidth="1"/>
    <col min="7170" max="7170" width="2.28515625" bestFit="1" customWidth="1"/>
    <col min="7171" max="7181" width="5.5703125" customWidth="1"/>
    <col min="7182" max="7182" width="5.85546875" customWidth="1"/>
    <col min="7183" max="7183" width="5.7109375" customWidth="1"/>
    <col min="7184" max="7195" width="5.5703125" bestFit="1" customWidth="1"/>
    <col min="7196" max="7244" width="5.7109375" customWidth="1"/>
    <col min="7425" max="7425" width="3.5703125" customWidth="1"/>
    <col min="7426" max="7426" width="2.28515625" bestFit="1" customWidth="1"/>
    <col min="7427" max="7437" width="5.5703125" customWidth="1"/>
    <col min="7438" max="7438" width="5.85546875" customWidth="1"/>
    <col min="7439" max="7439" width="5.7109375" customWidth="1"/>
    <col min="7440" max="7451" width="5.5703125" bestFit="1" customWidth="1"/>
    <col min="7452" max="7500" width="5.7109375" customWidth="1"/>
    <col min="7681" max="7681" width="3.5703125" customWidth="1"/>
    <col min="7682" max="7682" width="2.28515625" bestFit="1" customWidth="1"/>
    <col min="7683" max="7693" width="5.5703125" customWidth="1"/>
    <col min="7694" max="7694" width="5.85546875" customWidth="1"/>
    <col min="7695" max="7695" width="5.7109375" customWidth="1"/>
    <col min="7696" max="7707" width="5.5703125" bestFit="1" customWidth="1"/>
    <col min="7708" max="7756" width="5.7109375" customWidth="1"/>
    <col min="7937" max="7937" width="3.5703125" customWidth="1"/>
    <col min="7938" max="7938" width="2.28515625" bestFit="1" customWidth="1"/>
    <col min="7939" max="7949" width="5.5703125" customWidth="1"/>
    <col min="7950" max="7950" width="5.85546875" customWidth="1"/>
    <col min="7951" max="7951" width="5.7109375" customWidth="1"/>
    <col min="7952" max="7963" width="5.5703125" bestFit="1" customWidth="1"/>
    <col min="7964" max="8012" width="5.7109375" customWidth="1"/>
    <col min="8193" max="8193" width="3.5703125" customWidth="1"/>
    <col min="8194" max="8194" width="2.28515625" bestFit="1" customWidth="1"/>
    <col min="8195" max="8205" width="5.5703125" customWidth="1"/>
    <col min="8206" max="8206" width="5.85546875" customWidth="1"/>
    <col min="8207" max="8207" width="5.7109375" customWidth="1"/>
    <col min="8208" max="8219" width="5.5703125" bestFit="1" customWidth="1"/>
    <col min="8220" max="8268" width="5.7109375" customWidth="1"/>
    <col min="8449" max="8449" width="3.5703125" customWidth="1"/>
    <col min="8450" max="8450" width="2.28515625" bestFit="1" customWidth="1"/>
    <col min="8451" max="8461" width="5.5703125" customWidth="1"/>
    <col min="8462" max="8462" width="5.85546875" customWidth="1"/>
    <col min="8463" max="8463" width="5.7109375" customWidth="1"/>
    <col min="8464" max="8475" width="5.5703125" bestFit="1" customWidth="1"/>
    <col min="8476" max="8524" width="5.7109375" customWidth="1"/>
    <col min="8705" max="8705" width="3.5703125" customWidth="1"/>
    <col min="8706" max="8706" width="2.28515625" bestFit="1" customWidth="1"/>
    <col min="8707" max="8717" width="5.5703125" customWidth="1"/>
    <col min="8718" max="8718" width="5.85546875" customWidth="1"/>
    <col min="8719" max="8719" width="5.7109375" customWidth="1"/>
    <col min="8720" max="8731" width="5.5703125" bestFit="1" customWidth="1"/>
    <col min="8732" max="8780" width="5.7109375" customWidth="1"/>
    <col min="8961" max="8961" width="3.5703125" customWidth="1"/>
    <col min="8962" max="8962" width="2.28515625" bestFit="1" customWidth="1"/>
    <col min="8963" max="8973" width="5.5703125" customWidth="1"/>
    <col min="8974" max="8974" width="5.85546875" customWidth="1"/>
    <col min="8975" max="8975" width="5.7109375" customWidth="1"/>
    <col min="8976" max="8987" width="5.5703125" bestFit="1" customWidth="1"/>
    <col min="8988" max="9036" width="5.7109375" customWidth="1"/>
    <col min="9217" max="9217" width="3.5703125" customWidth="1"/>
    <col min="9218" max="9218" width="2.28515625" bestFit="1" customWidth="1"/>
    <col min="9219" max="9229" width="5.5703125" customWidth="1"/>
    <col min="9230" max="9230" width="5.85546875" customWidth="1"/>
    <col min="9231" max="9231" width="5.7109375" customWidth="1"/>
    <col min="9232" max="9243" width="5.5703125" bestFit="1" customWidth="1"/>
    <col min="9244" max="9292" width="5.7109375" customWidth="1"/>
    <col min="9473" max="9473" width="3.5703125" customWidth="1"/>
    <col min="9474" max="9474" width="2.28515625" bestFit="1" customWidth="1"/>
    <col min="9475" max="9485" width="5.5703125" customWidth="1"/>
    <col min="9486" max="9486" width="5.85546875" customWidth="1"/>
    <col min="9487" max="9487" width="5.7109375" customWidth="1"/>
    <col min="9488" max="9499" width="5.5703125" bestFit="1" customWidth="1"/>
    <col min="9500" max="9548" width="5.7109375" customWidth="1"/>
    <col min="9729" max="9729" width="3.5703125" customWidth="1"/>
    <col min="9730" max="9730" width="2.28515625" bestFit="1" customWidth="1"/>
    <col min="9731" max="9741" width="5.5703125" customWidth="1"/>
    <col min="9742" max="9742" width="5.85546875" customWidth="1"/>
    <col min="9743" max="9743" width="5.7109375" customWidth="1"/>
    <col min="9744" max="9755" width="5.5703125" bestFit="1" customWidth="1"/>
    <col min="9756" max="9804" width="5.7109375" customWidth="1"/>
    <col min="9985" max="9985" width="3.5703125" customWidth="1"/>
    <col min="9986" max="9986" width="2.28515625" bestFit="1" customWidth="1"/>
    <col min="9987" max="9997" width="5.5703125" customWidth="1"/>
    <col min="9998" max="9998" width="5.85546875" customWidth="1"/>
    <col min="9999" max="9999" width="5.7109375" customWidth="1"/>
    <col min="10000" max="10011" width="5.5703125" bestFit="1" customWidth="1"/>
    <col min="10012" max="10060" width="5.7109375" customWidth="1"/>
    <col min="10241" max="10241" width="3.5703125" customWidth="1"/>
    <col min="10242" max="10242" width="2.28515625" bestFit="1" customWidth="1"/>
    <col min="10243" max="10253" width="5.5703125" customWidth="1"/>
    <col min="10254" max="10254" width="5.85546875" customWidth="1"/>
    <col min="10255" max="10255" width="5.7109375" customWidth="1"/>
    <col min="10256" max="10267" width="5.5703125" bestFit="1" customWidth="1"/>
    <col min="10268" max="10316" width="5.7109375" customWidth="1"/>
    <col min="10497" max="10497" width="3.5703125" customWidth="1"/>
    <col min="10498" max="10498" width="2.28515625" bestFit="1" customWidth="1"/>
    <col min="10499" max="10509" width="5.5703125" customWidth="1"/>
    <col min="10510" max="10510" width="5.85546875" customWidth="1"/>
    <col min="10511" max="10511" width="5.7109375" customWidth="1"/>
    <col min="10512" max="10523" width="5.5703125" bestFit="1" customWidth="1"/>
    <col min="10524" max="10572" width="5.7109375" customWidth="1"/>
    <col min="10753" max="10753" width="3.5703125" customWidth="1"/>
    <col min="10754" max="10754" width="2.28515625" bestFit="1" customWidth="1"/>
    <col min="10755" max="10765" width="5.5703125" customWidth="1"/>
    <col min="10766" max="10766" width="5.85546875" customWidth="1"/>
    <col min="10767" max="10767" width="5.7109375" customWidth="1"/>
    <col min="10768" max="10779" width="5.5703125" bestFit="1" customWidth="1"/>
    <col min="10780" max="10828" width="5.7109375" customWidth="1"/>
    <col min="11009" max="11009" width="3.5703125" customWidth="1"/>
    <col min="11010" max="11010" width="2.28515625" bestFit="1" customWidth="1"/>
    <col min="11011" max="11021" width="5.5703125" customWidth="1"/>
    <col min="11022" max="11022" width="5.85546875" customWidth="1"/>
    <col min="11023" max="11023" width="5.7109375" customWidth="1"/>
    <col min="11024" max="11035" width="5.5703125" bestFit="1" customWidth="1"/>
    <col min="11036" max="11084" width="5.7109375" customWidth="1"/>
    <col min="11265" max="11265" width="3.5703125" customWidth="1"/>
    <col min="11266" max="11266" width="2.28515625" bestFit="1" customWidth="1"/>
    <col min="11267" max="11277" width="5.5703125" customWidth="1"/>
    <col min="11278" max="11278" width="5.85546875" customWidth="1"/>
    <col min="11279" max="11279" width="5.7109375" customWidth="1"/>
    <col min="11280" max="11291" width="5.5703125" bestFit="1" customWidth="1"/>
    <col min="11292" max="11340" width="5.7109375" customWidth="1"/>
    <col min="11521" max="11521" width="3.5703125" customWidth="1"/>
    <col min="11522" max="11522" width="2.28515625" bestFit="1" customWidth="1"/>
    <col min="11523" max="11533" width="5.5703125" customWidth="1"/>
    <col min="11534" max="11534" width="5.85546875" customWidth="1"/>
    <col min="11535" max="11535" width="5.7109375" customWidth="1"/>
    <col min="11536" max="11547" width="5.5703125" bestFit="1" customWidth="1"/>
    <col min="11548" max="11596" width="5.7109375" customWidth="1"/>
    <col min="11777" max="11777" width="3.5703125" customWidth="1"/>
    <col min="11778" max="11778" width="2.28515625" bestFit="1" customWidth="1"/>
    <col min="11779" max="11789" width="5.5703125" customWidth="1"/>
    <col min="11790" max="11790" width="5.85546875" customWidth="1"/>
    <col min="11791" max="11791" width="5.7109375" customWidth="1"/>
    <col min="11792" max="11803" width="5.5703125" bestFit="1" customWidth="1"/>
    <col min="11804" max="11852" width="5.7109375" customWidth="1"/>
    <col min="12033" max="12033" width="3.5703125" customWidth="1"/>
    <col min="12034" max="12034" width="2.28515625" bestFit="1" customWidth="1"/>
    <col min="12035" max="12045" width="5.5703125" customWidth="1"/>
    <col min="12046" max="12046" width="5.85546875" customWidth="1"/>
    <col min="12047" max="12047" width="5.7109375" customWidth="1"/>
    <col min="12048" max="12059" width="5.5703125" bestFit="1" customWidth="1"/>
    <col min="12060" max="12108" width="5.7109375" customWidth="1"/>
    <col min="12289" max="12289" width="3.5703125" customWidth="1"/>
    <col min="12290" max="12290" width="2.28515625" bestFit="1" customWidth="1"/>
    <col min="12291" max="12301" width="5.5703125" customWidth="1"/>
    <col min="12302" max="12302" width="5.85546875" customWidth="1"/>
    <col min="12303" max="12303" width="5.7109375" customWidth="1"/>
    <col min="12304" max="12315" width="5.5703125" bestFit="1" customWidth="1"/>
    <col min="12316" max="12364" width="5.7109375" customWidth="1"/>
    <col min="12545" max="12545" width="3.5703125" customWidth="1"/>
    <col min="12546" max="12546" width="2.28515625" bestFit="1" customWidth="1"/>
    <col min="12547" max="12557" width="5.5703125" customWidth="1"/>
    <col min="12558" max="12558" width="5.85546875" customWidth="1"/>
    <col min="12559" max="12559" width="5.7109375" customWidth="1"/>
    <col min="12560" max="12571" width="5.5703125" bestFit="1" customWidth="1"/>
    <col min="12572" max="12620" width="5.7109375" customWidth="1"/>
    <col min="12801" max="12801" width="3.5703125" customWidth="1"/>
    <col min="12802" max="12802" width="2.28515625" bestFit="1" customWidth="1"/>
    <col min="12803" max="12813" width="5.5703125" customWidth="1"/>
    <col min="12814" max="12814" width="5.85546875" customWidth="1"/>
    <col min="12815" max="12815" width="5.7109375" customWidth="1"/>
    <col min="12816" max="12827" width="5.5703125" bestFit="1" customWidth="1"/>
    <col min="12828" max="12876" width="5.7109375" customWidth="1"/>
    <col min="13057" max="13057" width="3.5703125" customWidth="1"/>
    <col min="13058" max="13058" width="2.28515625" bestFit="1" customWidth="1"/>
    <col min="13059" max="13069" width="5.5703125" customWidth="1"/>
    <col min="13070" max="13070" width="5.85546875" customWidth="1"/>
    <col min="13071" max="13071" width="5.7109375" customWidth="1"/>
    <col min="13072" max="13083" width="5.5703125" bestFit="1" customWidth="1"/>
    <col min="13084" max="13132" width="5.7109375" customWidth="1"/>
    <col min="13313" max="13313" width="3.5703125" customWidth="1"/>
    <col min="13314" max="13314" width="2.28515625" bestFit="1" customWidth="1"/>
    <col min="13315" max="13325" width="5.5703125" customWidth="1"/>
    <col min="13326" max="13326" width="5.85546875" customWidth="1"/>
    <col min="13327" max="13327" width="5.7109375" customWidth="1"/>
    <col min="13328" max="13339" width="5.5703125" bestFit="1" customWidth="1"/>
    <col min="13340" max="13388" width="5.7109375" customWidth="1"/>
    <col min="13569" max="13569" width="3.5703125" customWidth="1"/>
    <col min="13570" max="13570" width="2.28515625" bestFit="1" customWidth="1"/>
    <col min="13571" max="13581" width="5.5703125" customWidth="1"/>
    <col min="13582" max="13582" width="5.85546875" customWidth="1"/>
    <col min="13583" max="13583" width="5.7109375" customWidth="1"/>
    <col min="13584" max="13595" width="5.5703125" bestFit="1" customWidth="1"/>
    <col min="13596" max="13644" width="5.7109375" customWidth="1"/>
    <col min="13825" max="13825" width="3.5703125" customWidth="1"/>
    <col min="13826" max="13826" width="2.28515625" bestFit="1" customWidth="1"/>
    <col min="13827" max="13837" width="5.5703125" customWidth="1"/>
    <col min="13838" max="13838" width="5.85546875" customWidth="1"/>
    <col min="13839" max="13839" width="5.7109375" customWidth="1"/>
    <col min="13840" max="13851" width="5.5703125" bestFit="1" customWidth="1"/>
    <col min="13852" max="13900" width="5.7109375" customWidth="1"/>
    <col min="14081" max="14081" width="3.5703125" customWidth="1"/>
    <col min="14082" max="14082" width="2.28515625" bestFit="1" customWidth="1"/>
    <col min="14083" max="14093" width="5.5703125" customWidth="1"/>
    <col min="14094" max="14094" width="5.85546875" customWidth="1"/>
    <col min="14095" max="14095" width="5.7109375" customWidth="1"/>
    <col min="14096" max="14107" width="5.5703125" bestFit="1" customWidth="1"/>
    <col min="14108" max="14156" width="5.7109375" customWidth="1"/>
    <col min="14337" max="14337" width="3.5703125" customWidth="1"/>
    <col min="14338" max="14338" width="2.28515625" bestFit="1" customWidth="1"/>
    <col min="14339" max="14349" width="5.5703125" customWidth="1"/>
    <col min="14350" max="14350" width="5.85546875" customWidth="1"/>
    <col min="14351" max="14351" width="5.7109375" customWidth="1"/>
    <col min="14352" max="14363" width="5.5703125" bestFit="1" customWidth="1"/>
    <col min="14364" max="14412" width="5.7109375" customWidth="1"/>
    <col min="14593" max="14593" width="3.5703125" customWidth="1"/>
    <col min="14594" max="14594" width="2.28515625" bestFit="1" customWidth="1"/>
    <col min="14595" max="14605" width="5.5703125" customWidth="1"/>
    <col min="14606" max="14606" width="5.85546875" customWidth="1"/>
    <col min="14607" max="14607" width="5.7109375" customWidth="1"/>
    <col min="14608" max="14619" width="5.5703125" bestFit="1" customWidth="1"/>
    <col min="14620" max="14668" width="5.7109375" customWidth="1"/>
    <col min="14849" max="14849" width="3.5703125" customWidth="1"/>
    <col min="14850" max="14850" width="2.28515625" bestFit="1" customWidth="1"/>
    <col min="14851" max="14861" width="5.5703125" customWidth="1"/>
    <col min="14862" max="14862" width="5.85546875" customWidth="1"/>
    <col min="14863" max="14863" width="5.7109375" customWidth="1"/>
    <col min="14864" max="14875" width="5.5703125" bestFit="1" customWidth="1"/>
    <col min="14876" max="14924" width="5.7109375" customWidth="1"/>
    <col min="15105" max="15105" width="3.5703125" customWidth="1"/>
    <col min="15106" max="15106" width="2.28515625" bestFit="1" customWidth="1"/>
    <col min="15107" max="15117" width="5.5703125" customWidth="1"/>
    <col min="15118" max="15118" width="5.85546875" customWidth="1"/>
    <col min="15119" max="15119" width="5.7109375" customWidth="1"/>
    <col min="15120" max="15131" width="5.5703125" bestFit="1" customWidth="1"/>
    <col min="15132" max="15180" width="5.7109375" customWidth="1"/>
    <col min="15361" max="15361" width="3.5703125" customWidth="1"/>
    <col min="15362" max="15362" width="2.28515625" bestFit="1" customWidth="1"/>
    <col min="15363" max="15373" width="5.5703125" customWidth="1"/>
    <col min="15374" max="15374" width="5.85546875" customWidth="1"/>
    <col min="15375" max="15375" width="5.7109375" customWidth="1"/>
    <col min="15376" max="15387" width="5.5703125" bestFit="1" customWidth="1"/>
    <col min="15388" max="15436" width="5.7109375" customWidth="1"/>
    <col min="15617" max="15617" width="3.5703125" customWidth="1"/>
    <col min="15618" max="15618" width="2.28515625" bestFit="1" customWidth="1"/>
    <col min="15619" max="15629" width="5.5703125" customWidth="1"/>
    <col min="15630" max="15630" width="5.85546875" customWidth="1"/>
    <col min="15631" max="15631" width="5.7109375" customWidth="1"/>
    <col min="15632" max="15643" width="5.5703125" bestFit="1" customWidth="1"/>
    <col min="15644" max="15692" width="5.7109375" customWidth="1"/>
    <col min="15873" max="15873" width="3.5703125" customWidth="1"/>
    <col min="15874" max="15874" width="2.28515625" bestFit="1" customWidth="1"/>
    <col min="15875" max="15885" width="5.5703125" customWidth="1"/>
    <col min="15886" max="15886" width="5.85546875" customWidth="1"/>
    <col min="15887" max="15887" width="5.7109375" customWidth="1"/>
    <col min="15888" max="15899" width="5.5703125" bestFit="1" customWidth="1"/>
    <col min="15900" max="15948" width="5.7109375" customWidth="1"/>
    <col min="16129" max="16129" width="3.5703125" customWidth="1"/>
    <col min="16130" max="16130" width="2.28515625" bestFit="1" customWidth="1"/>
    <col min="16131" max="16141" width="5.5703125" customWidth="1"/>
    <col min="16142" max="16142" width="5.85546875" customWidth="1"/>
    <col min="16143" max="16143" width="5.7109375" customWidth="1"/>
    <col min="16144" max="16155" width="5.5703125" bestFit="1" customWidth="1"/>
    <col min="16156" max="16204" width="5.7109375" customWidth="1"/>
  </cols>
  <sheetData>
    <row r="2" spans="2:27" ht="15.75" x14ac:dyDescent="0.25">
      <c r="B2" s="1"/>
      <c r="C2" s="52" t="s">
        <v>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pans="2:27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</v>
      </c>
      <c r="N3" s="2"/>
      <c r="O3" s="2"/>
      <c r="P3" s="53">
        <v>2023</v>
      </c>
      <c r="Q3" s="53"/>
      <c r="R3" s="2"/>
      <c r="S3" s="2"/>
      <c r="T3" s="2"/>
      <c r="U3" s="2"/>
      <c r="V3" s="2"/>
      <c r="W3" s="2"/>
      <c r="X3" s="2"/>
      <c r="Y3" s="2"/>
      <c r="Z3" s="2"/>
      <c r="AA3" s="2"/>
    </row>
    <row r="4" spans="2:27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2:27" s="4" customFormat="1" ht="12.75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2:27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12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25">
      <c r="B8" s="2"/>
      <c r="C8" s="54" t="s">
        <v>48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2:27" ht="12" customHeight="1" thickBot="1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2:27" x14ac:dyDescent="0.25">
      <c r="B10" s="81" t="s">
        <v>19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  <c r="O10" s="55" t="s">
        <v>20</v>
      </c>
      <c r="P10" s="56"/>
      <c r="Q10" s="56"/>
      <c r="R10" s="56"/>
      <c r="S10" s="57"/>
      <c r="T10" s="55" t="s">
        <v>21</v>
      </c>
      <c r="U10" s="56"/>
      <c r="V10" s="56"/>
      <c r="W10" s="56"/>
      <c r="X10" s="56"/>
      <c r="Y10" s="56"/>
      <c r="Z10" s="56"/>
      <c r="AA10" s="57"/>
    </row>
    <row r="11" spans="2:27" ht="15.75" thickBot="1" x14ac:dyDescent="0.3"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4"/>
      <c r="O11" s="7" t="s">
        <v>22</v>
      </c>
      <c r="P11" s="8" t="s">
        <v>23</v>
      </c>
      <c r="Q11" s="8" t="s">
        <v>24</v>
      </c>
      <c r="R11" s="8" t="s">
        <v>25</v>
      </c>
      <c r="S11" s="9" t="s">
        <v>26</v>
      </c>
      <c r="T11" s="7" t="s">
        <v>22</v>
      </c>
      <c r="U11" s="8" t="s">
        <v>23</v>
      </c>
      <c r="V11" s="8" t="s">
        <v>24</v>
      </c>
      <c r="W11" s="8" t="s">
        <v>25</v>
      </c>
      <c r="X11" s="8" t="s">
        <v>26</v>
      </c>
      <c r="Y11" s="8" t="s">
        <v>27</v>
      </c>
      <c r="Z11" s="8" t="s">
        <v>28</v>
      </c>
      <c r="AA11" s="9" t="s">
        <v>29</v>
      </c>
    </row>
    <row r="12" spans="2:27" ht="27" customHeight="1" x14ac:dyDescent="0.25">
      <c r="B12" s="10" t="s">
        <v>30</v>
      </c>
      <c r="C12" s="85" t="s">
        <v>31</v>
      </c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11" t="s">
        <v>32</v>
      </c>
      <c r="O12" s="31">
        <v>0</v>
      </c>
      <c r="P12" s="32">
        <v>0</v>
      </c>
      <c r="Q12" s="33">
        <v>275</v>
      </c>
      <c r="R12" s="32">
        <v>0</v>
      </c>
      <c r="S12" s="34">
        <v>0</v>
      </c>
      <c r="T12" s="35">
        <v>2</v>
      </c>
      <c r="U12" s="33">
        <v>2</v>
      </c>
      <c r="V12" s="33">
        <v>2</v>
      </c>
      <c r="W12" s="33">
        <v>0</v>
      </c>
      <c r="X12" s="33">
        <v>0</v>
      </c>
      <c r="Y12" s="33">
        <v>0</v>
      </c>
      <c r="Z12" s="33">
        <v>0</v>
      </c>
      <c r="AA12" s="36">
        <v>0</v>
      </c>
    </row>
    <row r="13" spans="2:27" ht="27" customHeight="1" x14ac:dyDescent="0.25">
      <c r="B13" s="15" t="s">
        <v>33</v>
      </c>
      <c r="C13" s="71" t="s">
        <v>34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16" t="s">
        <v>32</v>
      </c>
      <c r="O13" s="37" t="s">
        <v>35</v>
      </c>
      <c r="P13" s="38" t="s">
        <v>35</v>
      </c>
      <c r="Q13" s="39">
        <v>0</v>
      </c>
      <c r="R13" s="38" t="s">
        <v>35</v>
      </c>
      <c r="S13" s="40" t="s">
        <v>35</v>
      </c>
      <c r="T13" s="41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42">
        <v>0</v>
      </c>
    </row>
    <row r="14" spans="2:27" ht="27" customHeight="1" x14ac:dyDescent="0.25">
      <c r="B14" s="15" t="s">
        <v>36</v>
      </c>
      <c r="C14" s="71" t="s">
        <v>37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16" t="s">
        <v>32</v>
      </c>
      <c r="O14" s="37" t="s">
        <v>35</v>
      </c>
      <c r="P14" s="38" t="s">
        <v>35</v>
      </c>
      <c r="Q14" s="39">
        <v>0</v>
      </c>
      <c r="R14" s="38" t="s">
        <v>35</v>
      </c>
      <c r="S14" s="40" t="s">
        <v>35</v>
      </c>
      <c r="T14" s="41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42">
        <v>0</v>
      </c>
    </row>
    <row r="15" spans="2:27" ht="27" customHeight="1" x14ac:dyDescent="0.25">
      <c r="B15" s="15" t="s">
        <v>38</v>
      </c>
      <c r="C15" s="71" t="s">
        <v>39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16" t="s">
        <v>32</v>
      </c>
      <c r="O15" s="41">
        <v>0</v>
      </c>
      <c r="P15" s="39">
        <v>0</v>
      </c>
      <c r="Q15" s="39">
        <v>0</v>
      </c>
      <c r="R15" s="39">
        <v>0</v>
      </c>
      <c r="S15" s="42">
        <v>0</v>
      </c>
      <c r="T15" s="41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39">
        <v>0</v>
      </c>
      <c r="AA15" s="42">
        <v>0</v>
      </c>
    </row>
    <row r="16" spans="2:27" ht="27" customHeight="1" x14ac:dyDescent="0.25">
      <c r="B16" s="15" t="s">
        <v>40</v>
      </c>
      <c r="C16" s="71" t="s">
        <v>41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16" t="s">
        <v>42</v>
      </c>
      <c r="O16" s="23">
        <f>IF(O12=0,0,(O15/O12)*100)</f>
        <v>0</v>
      </c>
      <c r="P16" s="24">
        <f>IF(P12=0,0,(P15/P12)*100)</f>
        <v>0</v>
      </c>
      <c r="Q16" s="24">
        <f>IF(Q12=0,0,Q15/(Q12+Q13-Q14)*100)</f>
        <v>0</v>
      </c>
      <c r="R16" s="24">
        <f>IF(R12=0,0,(R15/R12)*100)</f>
        <v>0</v>
      </c>
      <c r="S16" s="25">
        <f>IF(S12=0,0,(S15/S12)*100)</f>
        <v>0</v>
      </c>
      <c r="T16" s="23">
        <f>IF(T12=0,0,T15/(T12+T13-T14)*100)</f>
        <v>0</v>
      </c>
      <c r="U16" s="24">
        <f t="shared" ref="U16:Z16" si="0">IF(U12=0,0,U15/(U12+U13-U14)*100)</f>
        <v>0</v>
      </c>
      <c r="V16" s="24">
        <f t="shared" si="0"/>
        <v>0</v>
      </c>
      <c r="W16" s="24">
        <f t="shared" si="0"/>
        <v>0</v>
      </c>
      <c r="X16" s="24">
        <f t="shared" si="0"/>
        <v>0</v>
      </c>
      <c r="Y16" s="24">
        <f t="shared" si="0"/>
        <v>0</v>
      </c>
      <c r="Z16" s="24">
        <f t="shared" si="0"/>
        <v>0</v>
      </c>
      <c r="AA16" s="25">
        <f>IF(AA12=0,0,AA15/(AA12+AA13-AA14)*100)</f>
        <v>0</v>
      </c>
    </row>
    <row r="17" spans="2:27" ht="27" customHeight="1" x14ac:dyDescent="0.25">
      <c r="B17" s="15" t="s">
        <v>43</v>
      </c>
      <c r="C17" s="71" t="s">
        <v>49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16" t="s">
        <v>42</v>
      </c>
      <c r="O17" s="43">
        <v>12</v>
      </c>
      <c r="P17" s="44">
        <v>11</v>
      </c>
      <c r="Q17" s="44">
        <v>22</v>
      </c>
      <c r="R17" s="44">
        <v>10</v>
      </c>
      <c r="S17" s="45">
        <v>9</v>
      </c>
      <c r="T17" s="43">
        <v>6</v>
      </c>
      <c r="U17" s="44">
        <v>7</v>
      </c>
      <c r="V17" s="44">
        <v>8</v>
      </c>
      <c r="W17" s="44">
        <v>1</v>
      </c>
      <c r="X17" s="44">
        <v>2</v>
      </c>
      <c r="Y17" s="44">
        <v>3</v>
      </c>
      <c r="Z17" s="44">
        <v>5</v>
      </c>
      <c r="AA17" s="45">
        <v>4</v>
      </c>
    </row>
    <row r="18" spans="2:27" ht="27" customHeight="1" thickBot="1" x14ac:dyDescent="0.3">
      <c r="B18" s="26" t="s">
        <v>50</v>
      </c>
      <c r="C18" s="89" t="s">
        <v>51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27" t="s">
        <v>42</v>
      </c>
      <c r="O18" s="46">
        <f t="shared" ref="O18:AA18" si="1">O16*O17/100</f>
        <v>0</v>
      </c>
      <c r="P18" s="47">
        <f t="shared" si="1"/>
        <v>0</v>
      </c>
      <c r="Q18" s="47">
        <f t="shared" si="1"/>
        <v>0</v>
      </c>
      <c r="R18" s="47">
        <f t="shared" si="1"/>
        <v>0</v>
      </c>
      <c r="S18" s="48">
        <f t="shared" si="1"/>
        <v>0</v>
      </c>
      <c r="T18" s="46">
        <f t="shared" si="1"/>
        <v>0</v>
      </c>
      <c r="U18" s="47">
        <f t="shared" si="1"/>
        <v>0</v>
      </c>
      <c r="V18" s="47">
        <f t="shared" si="1"/>
        <v>0</v>
      </c>
      <c r="W18" s="47">
        <f t="shared" si="1"/>
        <v>0</v>
      </c>
      <c r="X18" s="47">
        <f t="shared" si="1"/>
        <v>0</v>
      </c>
      <c r="Y18" s="47">
        <f t="shared" si="1"/>
        <v>0</v>
      </c>
      <c r="Z18" s="47">
        <f t="shared" si="1"/>
        <v>0</v>
      </c>
      <c r="AA18" s="48">
        <f t="shared" si="1"/>
        <v>0</v>
      </c>
    </row>
    <row r="19" spans="2:27" ht="27.75" customHeight="1" thickBot="1" x14ac:dyDescent="0.3">
      <c r="B19" s="49" t="s">
        <v>52</v>
      </c>
      <c r="C19" s="96" t="s">
        <v>53</v>
      </c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8"/>
      <c r="O19" s="99">
        <v>100</v>
      </c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1"/>
    </row>
    <row r="20" spans="2:27" ht="14.25" customHeight="1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x14ac:dyDescent="0.25">
      <c r="B21" s="50" t="s">
        <v>54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</row>
    <row r="22" spans="2:27" x14ac:dyDescent="0.25"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</row>
    <row r="23" spans="2:27" x14ac:dyDescent="0.25">
      <c r="B23" s="50" t="s">
        <v>55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</row>
    <row r="24" spans="2:27" x14ac:dyDescent="0.25">
      <c r="B24" s="102" t="s">
        <v>56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</row>
    <row r="25" spans="2:27" x14ac:dyDescent="0.25">
      <c r="B25" s="50" t="s">
        <v>57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</row>
    <row r="26" spans="2:27" x14ac:dyDescent="0.25">
      <c r="B26" s="50" t="s">
        <v>58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</row>
    <row r="27" spans="2:27" x14ac:dyDescent="0.25"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</row>
    <row r="28" spans="2:27" x14ac:dyDescent="0.25">
      <c r="B28" s="50" t="s">
        <v>59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</row>
    <row r="29" spans="2:27" x14ac:dyDescent="0.25">
      <c r="B29" s="50" t="s">
        <v>60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</row>
    <row r="30" spans="2:27" x14ac:dyDescent="0.25"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</row>
    <row r="31" spans="2:27" x14ac:dyDescent="0.25"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</row>
    <row r="32" spans="2:27" x14ac:dyDescent="0.25"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pans="2:27" x14ac:dyDescent="0.25"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</row>
    <row r="34" spans="2:27" x14ac:dyDescent="0.25"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</row>
  </sheetData>
  <mergeCells count="16">
    <mergeCell ref="C18:M18"/>
    <mergeCell ref="C19:N19"/>
    <mergeCell ref="O19:AA19"/>
    <mergeCell ref="B24:AA24"/>
    <mergeCell ref="C12:M12"/>
    <mergeCell ref="C13:M13"/>
    <mergeCell ref="C14:M14"/>
    <mergeCell ref="C15:M15"/>
    <mergeCell ref="C16:M16"/>
    <mergeCell ref="C17:M17"/>
    <mergeCell ref="C2:AA2"/>
    <mergeCell ref="P3:Q3"/>
    <mergeCell ref="C8:M8"/>
    <mergeCell ref="B10:N11"/>
    <mergeCell ref="O10:S10"/>
    <mergeCell ref="T10:AA10"/>
  </mergeCells>
  <conditionalFormatting sqref="O16:AA16">
    <cfRule type="cellIs" dxfId="2" priority="1" stopIfTrue="1" operator="greaterThan">
      <formula>0</formula>
    </cfRule>
  </conditionalFormatting>
  <conditionalFormatting sqref="O19:AA19">
    <cfRule type="cellIs" dxfId="1" priority="2" stopIfTrue="1" operator="greaterThan">
      <formula>12</formula>
    </cfRule>
  </conditionalFormatting>
  <conditionalFormatting sqref="Q12:Q16 T12:AA16 O15:P16 R15:S16 O12:P12 R12:S12 O18:AA18">
    <cfRule type="cellIs" dxfId="0" priority="3" stopIfTrue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Vyhodnotenie 1</vt:lpstr>
      <vt:lpstr>Vyhodnotenie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Tribula</dc:creator>
  <cp:lastModifiedBy>Zlatica Irhová</cp:lastModifiedBy>
  <dcterms:created xsi:type="dcterms:W3CDTF">2016-02-11T06:48:37Z</dcterms:created>
  <dcterms:modified xsi:type="dcterms:W3CDTF">2024-02-14T12:36:02Z</dcterms:modified>
</cp:coreProperties>
</file>