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060" windowHeight="11640" activeTab="0"/>
  </bookViews>
  <sheets>
    <sheet name="Príloha_2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Rudolf Z?bojn?k</author>
  </authors>
  <commentList>
    <comment ref="O11" authorId="0">
      <text>
        <r>
          <rPr>
            <b/>
            <sz val="8"/>
            <rFont val="Tahoma"/>
            <family val="2"/>
          </rPr>
          <t>Zabezpečenie maximálneho tepelného príkonu na OM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dodržanie určeného času dodávky tepla na vykurovanie</t>
        </r>
      </text>
    </comment>
    <comment ref="Q11" authorId="0">
      <text>
        <r>
          <rPr>
            <b/>
            <sz val="8"/>
            <rFont val="Tahoma"/>
            <family val="2"/>
          </rPr>
          <t>obnovenie dodávky tepla po obmedzení alebo prerušení dodávky tepla z dôvodov technickej poruchy</t>
        </r>
        <r>
          <rPr>
            <sz val="8"/>
            <rFont val="Tahoma"/>
            <family val="2"/>
          </rPr>
          <t xml:space="preserve">
</t>
        </r>
      </text>
    </comment>
    <comment ref="R11" authorId="0">
      <text>
        <r>
          <rPr>
            <b/>
            <sz val="8"/>
            <rFont val="Tahoma"/>
            <family val="2"/>
          </rPr>
          <t>dodržanie vykurovacej krivky alebo odberového diagramu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8"/>
            <rFont val="Tahoma"/>
            <family val="2"/>
          </rPr>
          <t>dodržanie teploty TÚV na OM</t>
        </r>
        <r>
          <rPr>
            <sz val="8"/>
            <rFont val="Tahoma"/>
            <family val="2"/>
          </rPr>
          <t xml:space="preserve">
</t>
        </r>
      </text>
    </comment>
    <comment ref="T11" authorId="0">
      <text>
        <r>
          <rPr>
            <b/>
            <sz val="8"/>
            <rFont val="Tahoma"/>
            <family val="2"/>
          </rPr>
          <t>oznámenie plánovaného obmedzenia alebo prerušenia dodávky tepla</t>
        </r>
        <r>
          <rPr>
            <sz val="8"/>
            <rFont val="Tahoma"/>
            <family val="2"/>
          </rPr>
          <t xml:space="preserve">
</t>
        </r>
      </text>
    </comment>
    <comment ref="U11" authorId="0">
      <text>
        <r>
          <rPr>
            <b/>
            <sz val="8"/>
            <rFont val="Tahoma"/>
            <family val="2"/>
          </rPr>
          <t>dodržanie začiatku plánovaného obmedzenia alebo prerušenia dodávky tepla</t>
        </r>
        <r>
          <rPr>
            <sz val="8"/>
            <rFont val="Tahoma"/>
            <family val="2"/>
          </rPr>
          <t xml:space="preserve">
</t>
        </r>
      </text>
    </comment>
    <comment ref="V11" authorId="0">
      <text>
        <r>
          <rPr>
            <b/>
            <sz val="8"/>
            <rFont val="Tahoma"/>
            <family val="2"/>
          </rPr>
          <t>obnovenie dodávky tepla po plánovanom obmedzení alebo prerušení dodávky tepla</t>
        </r>
        <r>
          <rPr>
            <sz val="8"/>
            <rFont val="Tahoma"/>
            <family val="2"/>
          </rPr>
          <t xml:space="preserve">
</t>
        </r>
      </text>
    </comment>
    <comment ref="W11" authorId="0">
      <text>
        <r>
          <rPr>
            <b/>
            <sz val="8"/>
            <rFont val="Tahoma"/>
            <family val="2"/>
          </rPr>
          <t>oznámenie výzvy na uhradenie omeškanej platby</t>
        </r>
        <r>
          <rPr>
            <sz val="8"/>
            <rFont val="Tahoma"/>
            <family val="2"/>
          </rPr>
          <t xml:space="preserve">
</t>
        </r>
      </text>
    </comment>
    <comment ref="X11" authorId="0">
      <text>
        <r>
          <rPr>
            <b/>
            <sz val="8"/>
            <rFont val="Tahoma"/>
            <family val="2"/>
          </rPr>
          <t>písomné určenie technických podmienok o pripojenie odberateľa do sústavy tepelných zariadení</t>
        </r>
        <r>
          <rPr>
            <sz val="8"/>
            <rFont val="Tahoma"/>
            <family val="2"/>
          </rPr>
          <t xml:space="preserve">
</t>
        </r>
      </text>
    </comment>
    <comment ref="Y11" authorId="0">
      <text>
        <r>
          <rPr>
            <b/>
            <sz val="8"/>
            <rFont val="Tahoma"/>
            <family val="2"/>
          </rPr>
          <t>zabezpečenie overenia určeného meradla</t>
        </r>
        <r>
          <rPr>
            <sz val="8"/>
            <rFont val="Tahoma"/>
            <family val="2"/>
          </rPr>
          <t xml:space="preserve">
</t>
        </r>
      </text>
    </comment>
    <comment ref="Z11" authorId="0">
      <text>
        <r>
          <rPr>
            <b/>
            <sz val="8"/>
            <rFont val="Tahoma"/>
            <family val="2"/>
          </rPr>
          <t>overenie správnosti vyúčtovania platby za dodané teplo</t>
        </r>
      </text>
    </comment>
    <comment ref="AA11" authorId="0">
      <text>
        <r>
          <rPr>
            <b/>
            <sz val="8"/>
            <rFont val="Tahoma"/>
            <family val="2"/>
          </rPr>
          <t>písomné oznámenie preverenia kvality dodávky tepla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<sst xmlns="http://schemas.openxmlformats.org/spreadsheetml/2006/main" count="57" uniqueCount="40">
  <si>
    <t>Záznam</t>
  </si>
  <si>
    <t>§ 3 písm.</t>
  </si>
  <si>
    <t>a)</t>
  </si>
  <si>
    <t>b)</t>
  </si>
  <si>
    <t>c)</t>
  </si>
  <si>
    <t>d)</t>
  </si>
  <si>
    <t>e)</t>
  </si>
  <si>
    <t>f)</t>
  </si>
  <si>
    <t>g)</t>
  </si>
  <si>
    <t>h)</t>
  </si>
  <si>
    <t>A</t>
  </si>
  <si>
    <t>[počet]</t>
  </si>
  <si>
    <t>B</t>
  </si>
  <si>
    <t>C</t>
  </si>
  <si>
    <t>D</t>
  </si>
  <si>
    <t>E</t>
  </si>
  <si>
    <t>[%]</t>
  </si>
  <si>
    <t>F</t>
  </si>
  <si>
    <t>§ 2 ods. 1 písm.</t>
  </si>
  <si>
    <t>Udalosti zaznamenané v roku t-2 a vybavené v roku t-1</t>
  </si>
  <si>
    <t>Udalosti zaznamenané v roku t-1 prechádzajúce do roku t</t>
  </si>
  <si>
    <t>Udalosti s preukázaným nedodržaním štandardov kvality</t>
  </si>
  <si>
    <t>X</t>
  </si>
  <si>
    <t>Vyhodnotenie štandardov kvality</t>
  </si>
  <si>
    <t>za kalendárny rok:</t>
  </si>
  <si>
    <t>Tabuľka pre výpočet výslednej hodnoty dosiahnutej úrovne kvality:</t>
  </si>
  <si>
    <t>Miera závažosti štandardu kvality</t>
  </si>
  <si>
    <t>G</t>
  </si>
  <si>
    <t>H</t>
  </si>
  <si>
    <r>
      <t>Výsledná hodnota dosiahnutej úrovne kvality</t>
    </r>
    <r>
      <rPr>
        <b/>
        <sz val="10"/>
        <rFont val="Arial"/>
        <family val="2"/>
      </rPr>
      <t xml:space="preserve"> [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G]</t>
    </r>
  </si>
  <si>
    <r>
      <t>Úroveň kvality štandardu kvality [</t>
    </r>
    <r>
      <rPr>
        <b/>
        <sz val="10"/>
        <rFont val="Arial"/>
        <family val="2"/>
      </rPr>
      <t>(E x F) / 100</t>
    </r>
    <r>
      <rPr>
        <sz val="10"/>
        <rFont val="Arial"/>
        <family val="2"/>
      </rPr>
      <t>]</t>
    </r>
  </si>
  <si>
    <t>Vysvetlivky k tabuľke:</t>
  </si>
  <si>
    <t>Riadok A:</t>
  </si>
  <si>
    <t>Pre štandardy kvality dodávaného tepla podľa § 2 ods. 1 písm. c) a štandardy kvality služieb poskytovaných pri dodávke tepla podľa § 3 písm. a) až h) sa</t>
  </si>
  <si>
    <t>Riadok D:</t>
  </si>
  <si>
    <t>Uvádza sa počet udalostí, pri ktorých bol štandard kvality vyhodnotený podľa § 5 ods. 2 písm. c) bodu 4 a § 5 ods. 3 písm. e) ako nedodržaný.</t>
  </si>
  <si>
    <t>uvádza počet udalostí k jednotlivým štandardom kvality zaznamenaným podľa § 5.</t>
  </si>
  <si>
    <t>Pre štandardy kvality dodávaného tepla podľa § 2 ods. 1 písm. a), b), d), e) sa v riadku A uvádza počet odberných miest so stavom k 31. decembru roku t-1</t>
  </si>
  <si>
    <t>Udalosti zaznamenané v roku t-1</t>
  </si>
  <si>
    <r>
      <t xml:space="preserve">Podiel udalostí s preukázaným nedodržaním štandardov kvality
k všetkým udalostiam </t>
    </r>
    <r>
      <rPr>
        <b/>
        <sz val="10"/>
        <rFont val="Arial"/>
        <family val="2"/>
      </rPr>
      <t>[D/(A+B-C) x 100]</t>
    </r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</si>
</sst>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&quot; MW&quot;"/>
    <numFmt numFmtId="173" formatCode="#,##0.00&quot; km&quot;"/>
    <numFmt numFmtId="174" formatCode="#,##0.000&quot; MWh&quot;"/>
    <numFmt numFmtId="175" formatCode="0.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Symbol"/>
      <family val="1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right" vertical="center"/>
      <protection hidden="1" locked="0"/>
    </xf>
    <xf numFmtId="0" fontId="3" fillId="0" borderId="11" xfId="0" applyFont="1" applyFill="1" applyBorder="1" applyAlignment="1" applyProtection="1">
      <alignment horizontal="right" vertical="center"/>
      <protection hidden="1" locked="0"/>
    </xf>
    <xf numFmtId="0" fontId="3" fillId="0" borderId="10" xfId="0" applyFont="1" applyFill="1" applyBorder="1" applyAlignment="1" applyProtection="1">
      <alignment horizontal="right" vertical="center"/>
      <protection hidden="1" locked="0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3" fontId="3" fillId="33" borderId="17" xfId="0" applyNumberFormat="1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3" fontId="3" fillId="0" borderId="17" xfId="0" applyNumberFormat="1" applyFont="1" applyFill="1" applyBorder="1" applyAlignment="1" applyProtection="1">
      <alignment horizontal="right" vertical="center"/>
      <protection hidden="1" locked="0"/>
    </xf>
    <xf numFmtId="3" fontId="3" fillId="0" borderId="19" xfId="0" applyNumberFormat="1" applyFont="1" applyFill="1" applyBorder="1" applyAlignment="1" applyProtection="1">
      <alignment horizontal="right" vertical="center"/>
      <protection hidden="1" locked="0"/>
    </xf>
    <xf numFmtId="3" fontId="3" fillId="0" borderId="18" xfId="0" applyNumberFormat="1" applyFont="1" applyFill="1" applyBorder="1" applyAlignment="1" applyProtection="1">
      <alignment horizontal="right" vertical="center"/>
      <protection hidden="1" locked="0"/>
    </xf>
    <xf numFmtId="175" fontId="3" fillId="33" borderId="11" xfId="0" applyNumberFormat="1" applyFont="1" applyFill="1" applyBorder="1" applyAlignment="1" applyProtection="1">
      <alignment horizontal="right" vertical="center" shrinkToFit="1"/>
      <protection hidden="1"/>
    </xf>
    <xf numFmtId="175" fontId="3" fillId="33" borderId="12" xfId="0" applyNumberFormat="1" applyFont="1" applyFill="1" applyBorder="1" applyAlignment="1" applyProtection="1">
      <alignment horizontal="right" vertical="center" shrinkToFit="1"/>
      <protection hidden="1"/>
    </xf>
    <xf numFmtId="175" fontId="3" fillId="33" borderId="10" xfId="0" applyNumberFormat="1" applyFont="1" applyFill="1" applyBorder="1" applyAlignment="1" applyProtection="1">
      <alignment horizontal="right" vertical="center" shrinkToFit="1"/>
      <protection hidden="1"/>
    </xf>
    <xf numFmtId="3" fontId="12" fillId="33" borderId="20" xfId="0" applyNumberFormat="1" applyFont="1" applyFill="1" applyBorder="1" applyAlignment="1" applyProtection="1">
      <alignment horizontal="center" vertical="center"/>
      <protection hidden="1"/>
    </xf>
    <xf numFmtId="3" fontId="12" fillId="33" borderId="21" xfId="0" applyNumberFormat="1" applyFont="1" applyFill="1" applyBorder="1" applyAlignment="1" applyProtection="1">
      <alignment horizontal="center" vertical="center"/>
      <protection hidden="1"/>
    </xf>
    <xf numFmtId="3" fontId="12" fillId="33" borderId="22" xfId="0" applyNumberFormat="1" applyFont="1" applyFill="1" applyBorder="1" applyAlignment="1" applyProtection="1">
      <alignment horizontal="center" vertical="center"/>
      <protection hidden="1"/>
    </xf>
    <xf numFmtId="2" fontId="3" fillId="33" borderId="13" xfId="0" applyNumberFormat="1" applyFont="1" applyFill="1" applyBorder="1" applyAlignment="1" applyProtection="1">
      <alignment horizontal="right" vertical="center" shrinkToFit="1"/>
      <protection hidden="1"/>
    </xf>
    <xf numFmtId="2" fontId="3" fillId="33" borderId="16" xfId="0" applyNumberFormat="1" applyFont="1" applyFill="1" applyBorder="1" applyAlignment="1" applyProtection="1">
      <alignment horizontal="right" vertical="center" shrinkToFit="1"/>
      <protection hidden="1"/>
    </xf>
    <xf numFmtId="2" fontId="3" fillId="33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7" xfId="0" applyNumberFormat="1" applyFont="1" applyFill="1" applyBorder="1" applyAlignment="1" applyProtection="1">
      <alignment horizontal="right" vertical="center"/>
      <protection hidden="1"/>
    </xf>
    <xf numFmtId="3" fontId="3" fillId="0" borderId="19" xfId="0" applyNumberFormat="1" applyFont="1" applyFill="1" applyBorder="1" applyAlignment="1" applyProtection="1">
      <alignment horizontal="right" vertical="center"/>
      <protection hidden="1"/>
    </xf>
    <xf numFmtId="3" fontId="3" fillId="0" borderId="18" xfId="0" applyNumberFormat="1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 locked="0"/>
    </xf>
    <xf numFmtId="0" fontId="4" fillId="33" borderId="19" xfId="0" applyFont="1" applyFill="1" applyBorder="1" applyAlignment="1" applyProtection="1">
      <alignment horizontal="center"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3" fillId="33" borderId="19" xfId="0" applyFont="1" applyFill="1" applyBorder="1" applyAlignment="1" applyProtection="1">
      <alignment horizontal="left" vertical="center" wrapText="1"/>
      <protection hidden="1"/>
    </xf>
    <xf numFmtId="0" fontId="3" fillId="33" borderId="12" xfId="0" applyFont="1" applyFill="1" applyBorder="1" applyAlignment="1" applyProtection="1">
      <alignment horizontal="left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left" vertical="center" wrapText="1"/>
      <protection hidden="1"/>
    </xf>
    <xf numFmtId="0" fontId="0" fillId="33" borderId="0" xfId="0" applyFill="1" applyAlignment="1">
      <alignment horizontal="left"/>
    </xf>
    <xf numFmtId="2" fontId="7" fillId="33" borderId="24" xfId="0" applyNumberFormat="1" applyFont="1" applyFill="1" applyBorder="1" applyAlignment="1" applyProtection="1">
      <alignment horizontal="center" vertical="center"/>
      <protection hidden="1"/>
    </xf>
    <xf numFmtId="2" fontId="7" fillId="33" borderId="25" xfId="0" applyNumberFormat="1" applyFont="1" applyFill="1" applyBorder="1" applyAlignment="1" applyProtection="1">
      <alignment horizontal="center" vertical="center"/>
      <protection hidden="1"/>
    </xf>
    <xf numFmtId="2" fontId="7" fillId="33" borderId="26" xfId="0" applyNumberFormat="1" applyFont="1" applyFill="1" applyBorder="1" applyAlignment="1" applyProtection="1">
      <alignment horizontal="center" vertical="center"/>
      <protection hidden="1"/>
    </xf>
    <xf numFmtId="0" fontId="3" fillId="33" borderId="27" xfId="0" applyFont="1" applyFill="1" applyBorder="1" applyAlignment="1" applyProtection="1">
      <alignment horizontal="left" vertical="center" wrapText="1"/>
      <protection hidden="1"/>
    </xf>
    <xf numFmtId="0" fontId="3" fillId="33" borderId="25" xfId="0" applyFont="1" applyFill="1" applyBorder="1" applyAlignment="1" applyProtection="1">
      <alignment horizontal="left" vertical="center" wrapText="1"/>
      <protection hidden="1"/>
    </xf>
    <xf numFmtId="0" fontId="3" fillId="33" borderId="26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"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4"/>
  <sheetViews>
    <sheetView showGridLines="0" tabSelected="1" zoomScale="95" zoomScaleNormal="95" zoomScalePageLayoutView="0" workbookViewId="0" topLeftCell="A1">
      <selection activeCell="AH16" sqref="AH16"/>
    </sheetView>
  </sheetViews>
  <sheetFormatPr defaultColWidth="9.140625" defaultRowHeight="12.75"/>
  <cols>
    <col min="1" max="1" width="3.57421875" style="0" customWidth="1"/>
    <col min="2" max="2" width="2.28125" style="0" bestFit="1" customWidth="1"/>
    <col min="3" max="13" width="5.57421875" style="0" customWidth="1"/>
    <col min="14" max="14" width="5.8515625" style="0" customWidth="1"/>
    <col min="15" max="15" width="5.7109375" style="0" customWidth="1"/>
    <col min="16" max="27" width="5.57421875" style="0" bestFit="1" customWidth="1"/>
    <col min="28" max="76" width="5.7109375" style="0" customWidth="1"/>
  </cols>
  <sheetData>
    <row r="2" spans="2:27" ht="15.75">
      <c r="B2" s="2"/>
      <c r="C2" s="39" t="s">
        <v>23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24</v>
      </c>
      <c r="N3" s="3"/>
      <c r="O3" s="3"/>
      <c r="P3" s="40">
        <v>2014</v>
      </c>
      <c r="Q3" s="40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s="1" customFormat="1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2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2.75">
      <c r="B8" s="3"/>
      <c r="C8" s="44" t="s">
        <v>25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2" customHeight="1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2.75">
      <c r="B10" s="47" t="s">
        <v>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43" t="s">
        <v>18</v>
      </c>
      <c r="P10" s="41"/>
      <c r="Q10" s="41"/>
      <c r="R10" s="41"/>
      <c r="S10" s="42"/>
      <c r="T10" s="43" t="s">
        <v>1</v>
      </c>
      <c r="U10" s="41"/>
      <c r="V10" s="41"/>
      <c r="W10" s="41"/>
      <c r="X10" s="41"/>
      <c r="Y10" s="41"/>
      <c r="Z10" s="41"/>
      <c r="AA10" s="42"/>
    </row>
    <row r="11" spans="2:27" ht="13.5" thickBot="1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19" t="s">
        <v>2</v>
      </c>
      <c r="P11" s="20" t="s">
        <v>3</v>
      </c>
      <c r="Q11" s="20" t="s">
        <v>4</v>
      </c>
      <c r="R11" s="20" t="s">
        <v>5</v>
      </c>
      <c r="S11" s="21" t="s">
        <v>6</v>
      </c>
      <c r="T11" s="19" t="s">
        <v>2</v>
      </c>
      <c r="U11" s="20" t="s">
        <v>3</v>
      </c>
      <c r="V11" s="20" t="s">
        <v>4</v>
      </c>
      <c r="W11" s="20" t="s">
        <v>5</v>
      </c>
      <c r="X11" s="20" t="s">
        <v>6</v>
      </c>
      <c r="Y11" s="20" t="s">
        <v>7</v>
      </c>
      <c r="Z11" s="20" t="s">
        <v>8</v>
      </c>
      <c r="AA11" s="21" t="s">
        <v>9</v>
      </c>
    </row>
    <row r="12" spans="2:27" ht="27" customHeight="1">
      <c r="B12" s="22" t="s">
        <v>10</v>
      </c>
      <c r="C12" s="45" t="s">
        <v>38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3" t="s">
        <v>11</v>
      </c>
      <c r="O12" s="36">
        <v>0</v>
      </c>
      <c r="P12" s="37">
        <v>0</v>
      </c>
      <c r="Q12" s="25">
        <v>518</v>
      </c>
      <c r="R12" s="37">
        <v>0</v>
      </c>
      <c r="S12" s="38">
        <v>0</v>
      </c>
      <c r="T12" s="24">
        <v>137</v>
      </c>
      <c r="U12" s="25">
        <v>137</v>
      </c>
      <c r="V12" s="25">
        <v>137</v>
      </c>
      <c r="W12" s="25">
        <v>0</v>
      </c>
      <c r="X12" s="25">
        <v>0</v>
      </c>
      <c r="Y12" s="25">
        <v>0</v>
      </c>
      <c r="Z12" s="25">
        <v>0</v>
      </c>
      <c r="AA12" s="26">
        <v>0</v>
      </c>
    </row>
    <row r="13" spans="2:27" ht="27" customHeight="1">
      <c r="B13" s="6" t="s">
        <v>12</v>
      </c>
      <c r="C13" s="46" t="s">
        <v>19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" t="s">
        <v>11</v>
      </c>
      <c r="O13" s="7" t="s">
        <v>22</v>
      </c>
      <c r="P13" s="8" t="s">
        <v>22</v>
      </c>
      <c r="Q13" s="12">
        <v>0</v>
      </c>
      <c r="R13" s="8" t="s">
        <v>22</v>
      </c>
      <c r="S13" s="9" t="s">
        <v>22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4">
        <v>0</v>
      </c>
    </row>
    <row r="14" spans="2:27" ht="27" customHeight="1">
      <c r="B14" s="6" t="s">
        <v>13</v>
      </c>
      <c r="C14" s="46" t="s">
        <v>20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" t="s">
        <v>11</v>
      </c>
      <c r="O14" s="7" t="s">
        <v>22</v>
      </c>
      <c r="P14" s="8" t="s">
        <v>22</v>
      </c>
      <c r="Q14" s="12">
        <v>0</v>
      </c>
      <c r="R14" s="8" t="s">
        <v>22</v>
      </c>
      <c r="S14" s="9" t="s">
        <v>22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4">
        <v>0</v>
      </c>
    </row>
    <row r="15" spans="2:27" ht="27" customHeight="1">
      <c r="B15" s="6" t="s">
        <v>14</v>
      </c>
      <c r="C15" s="46" t="s">
        <v>21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" t="s">
        <v>11</v>
      </c>
      <c r="O15" s="13">
        <v>0</v>
      </c>
      <c r="P15" s="12">
        <v>0</v>
      </c>
      <c r="Q15" s="12">
        <v>0</v>
      </c>
      <c r="R15" s="12">
        <v>0</v>
      </c>
      <c r="S15" s="14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4">
        <v>0</v>
      </c>
    </row>
    <row r="16" spans="2:27" ht="27" customHeight="1">
      <c r="B16" s="6" t="s">
        <v>15</v>
      </c>
      <c r="C16" s="46" t="s">
        <v>39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" t="s">
        <v>16</v>
      </c>
      <c r="O16" s="27">
        <f>IF(O12=0,0,(O15/O12)*100)</f>
        <v>0</v>
      </c>
      <c r="P16" s="28">
        <f>IF(P12=0,0,(P15/P12)*100)</f>
        <v>0</v>
      </c>
      <c r="Q16" s="28">
        <f>IF(Q12=0,0,Q15/(Q12+Q13-Q14)*100)</f>
        <v>0</v>
      </c>
      <c r="R16" s="28">
        <f>IF(R12=0,0,(R15/R12)*100)</f>
        <v>0</v>
      </c>
      <c r="S16" s="29">
        <f>IF(S12=0,0,(S15/S12)*100)</f>
        <v>0</v>
      </c>
      <c r="T16" s="27">
        <f>IF(T12=0,0,T15/(T12+T13-T14)*100)</f>
        <v>0</v>
      </c>
      <c r="U16" s="28">
        <f aca="true" t="shared" si="0" ref="U16:Z16">IF(U12=0,0,U15/(U12+U13-U14)*100)</f>
        <v>0</v>
      </c>
      <c r="V16" s="28">
        <f t="shared" si="0"/>
        <v>0</v>
      </c>
      <c r="W16" s="28">
        <f t="shared" si="0"/>
        <v>0</v>
      </c>
      <c r="X16" s="28">
        <f t="shared" si="0"/>
        <v>0</v>
      </c>
      <c r="Y16" s="28">
        <f t="shared" si="0"/>
        <v>0</v>
      </c>
      <c r="Z16" s="28">
        <f t="shared" si="0"/>
        <v>0</v>
      </c>
      <c r="AA16" s="29">
        <f>IF(AA12=0,0,AA15/(AA12+AA13-AA14)*100)</f>
        <v>0</v>
      </c>
    </row>
    <row r="17" spans="2:27" ht="27" customHeight="1">
      <c r="B17" s="6" t="s">
        <v>17</v>
      </c>
      <c r="C17" s="46" t="s">
        <v>26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" t="s">
        <v>16</v>
      </c>
      <c r="O17" s="30">
        <v>12</v>
      </c>
      <c r="P17" s="31">
        <v>11</v>
      </c>
      <c r="Q17" s="31">
        <v>22</v>
      </c>
      <c r="R17" s="31">
        <v>10</v>
      </c>
      <c r="S17" s="32">
        <v>9</v>
      </c>
      <c r="T17" s="30">
        <v>6</v>
      </c>
      <c r="U17" s="31">
        <v>7</v>
      </c>
      <c r="V17" s="31">
        <v>8</v>
      </c>
      <c r="W17" s="31">
        <v>1</v>
      </c>
      <c r="X17" s="31">
        <v>2</v>
      </c>
      <c r="Y17" s="31">
        <v>3</v>
      </c>
      <c r="Z17" s="31">
        <v>5</v>
      </c>
      <c r="AA17" s="32">
        <v>4</v>
      </c>
    </row>
    <row r="18" spans="2:27" ht="27" customHeight="1" thickBot="1">
      <c r="B18" s="10" t="s">
        <v>27</v>
      </c>
      <c r="C18" s="53" t="s">
        <v>30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11" t="s">
        <v>16</v>
      </c>
      <c r="O18" s="33">
        <f aca="true" t="shared" si="1" ref="O18:AA18">O16*O17/100</f>
        <v>0</v>
      </c>
      <c r="P18" s="34">
        <f t="shared" si="1"/>
        <v>0</v>
      </c>
      <c r="Q18" s="34">
        <f t="shared" si="1"/>
        <v>0</v>
      </c>
      <c r="R18" s="34">
        <f t="shared" si="1"/>
        <v>0</v>
      </c>
      <c r="S18" s="35">
        <f t="shared" si="1"/>
        <v>0</v>
      </c>
      <c r="T18" s="33">
        <f t="shared" si="1"/>
        <v>0</v>
      </c>
      <c r="U18" s="34">
        <f t="shared" si="1"/>
        <v>0</v>
      </c>
      <c r="V18" s="34">
        <f t="shared" si="1"/>
        <v>0</v>
      </c>
      <c r="W18" s="34">
        <f t="shared" si="1"/>
        <v>0</v>
      </c>
      <c r="X18" s="34">
        <f t="shared" si="1"/>
        <v>0</v>
      </c>
      <c r="Y18" s="34">
        <f t="shared" si="1"/>
        <v>0</v>
      </c>
      <c r="Z18" s="34">
        <f t="shared" si="1"/>
        <v>0</v>
      </c>
      <c r="AA18" s="35">
        <f t="shared" si="1"/>
        <v>0</v>
      </c>
    </row>
    <row r="19" spans="2:27" ht="27.75" customHeight="1" thickBot="1">
      <c r="B19" s="16" t="s">
        <v>28</v>
      </c>
      <c r="C19" s="58" t="s">
        <v>29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55">
        <f>SUM(O18:AA18)</f>
        <v>0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</row>
    <row r="20" spans="2:27" ht="14.2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2:27" ht="12.75">
      <c r="B21" s="17" t="s">
        <v>31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2:27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2:27" ht="12.75">
      <c r="B23" s="17" t="s">
        <v>32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2:27" ht="12.75">
      <c r="B24" s="54" t="s">
        <v>37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2:27" ht="12.75">
      <c r="B25" s="17" t="s">
        <v>33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2:27" ht="12.75">
      <c r="B26" s="17" t="s">
        <v>36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2:27" ht="12.75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2:27" ht="12.75">
      <c r="B28" s="17" t="s">
        <v>34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2:27" ht="12.75">
      <c r="B29" s="17" t="s">
        <v>35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2:27" ht="12.75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2:27" ht="12.7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2:27" ht="12.75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2:27" ht="12.75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2:27" ht="12.7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</sheetData>
  <sheetProtection selectLockedCells="1"/>
  <mergeCells count="16">
    <mergeCell ref="C12:M12"/>
    <mergeCell ref="C13:M13"/>
    <mergeCell ref="C17:M17"/>
    <mergeCell ref="C19:N19"/>
    <mergeCell ref="C2:AA2"/>
    <mergeCell ref="P3:Q3"/>
    <mergeCell ref="C8:M8"/>
    <mergeCell ref="B10:N11"/>
    <mergeCell ref="O10:S10"/>
    <mergeCell ref="T10:AA10"/>
    <mergeCell ref="B24:AA24"/>
    <mergeCell ref="C14:M14"/>
    <mergeCell ref="C15:M15"/>
    <mergeCell ref="C16:M16"/>
    <mergeCell ref="C18:M18"/>
    <mergeCell ref="O19:AA19"/>
  </mergeCells>
  <conditionalFormatting sqref="O12:P12 R15:S16 T12:AA16 Q12:Q16 O15:P16 O18:AA18 R12:S12">
    <cfRule type="cellIs" priority="3" dxfId="3" operator="greaterThan" stopIfTrue="1">
      <formula>0</formula>
    </cfRule>
  </conditionalFormatting>
  <conditionalFormatting sqref="O19:AA19">
    <cfRule type="cellIs" priority="2" dxfId="1" operator="greaterThan" stopIfTrue="1">
      <formula>12</formula>
    </cfRule>
  </conditionalFormatting>
  <conditionalFormatting sqref="O16:AA16">
    <cfRule type="cellIs" priority="1" dxfId="3" operator="greaterThan" stopIfTrue="1">
      <formula>0</formula>
    </cfRule>
  </conditionalFormatting>
  <printOptions/>
  <pageMargins left="0.3937007874015748" right="0.3937007874015748" top="0.6299212598425197" bottom="0.35433070866141736" header="0.31496062992125984" footer="0.1968503937007874"/>
  <pageSetup blackAndWhite="1" fitToHeight="1" fitToWidth="1" horizontalDpi="600" verticalDpi="600" orientation="landscape" paperSize="9" scale="97" r:id="rId3"/>
  <headerFooter>
    <oddHeader>&amp;RPríloha č. 2 k vyhláške č. 92/2011 Z. z.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Rudolf Zábojník</dc:creator>
  <cp:keywords/>
  <dc:description/>
  <cp:lastModifiedBy>irhova</cp:lastModifiedBy>
  <cp:lastPrinted>2014-02-24T10:11:51Z</cp:lastPrinted>
  <dcterms:created xsi:type="dcterms:W3CDTF">2011-04-04T12:10:31Z</dcterms:created>
  <dcterms:modified xsi:type="dcterms:W3CDTF">2015-02-17T07:09:09Z</dcterms:modified>
  <cp:category/>
  <cp:version/>
  <cp:contentType/>
  <cp:contentStatus/>
</cp:coreProperties>
</file>